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8736"/>
  </bookViews>
  <sheets>
    <sheet name="Sheet1" sheetId="1" r:id="rId1"/>
  </sheets>
  <definedNames>
    <definedName name="_xlnm.Print_Area" localSheetId="0">Sheet1!$A:$M</definedName>
    <definedName name="_xlnm.Print_Titles" localSheetId="0">Sheet1!$9:$11</definedName>
  </definedNames>
  <calcPr calcId="162913"/>
</workbook>
</file>

<file path=xl/calcChain.xml><?xml version="1.0" encoding="utf-8"?>
<calcChain xmlns="http://schemas.openxmlformats.org/spreadsheetml/2006/main">
  <c r="K34" i="1" l="1"/>
  <c r="G34" i="1"/>
  <c r="L14" i="1"/>
  <c r="L13" i="1"/>
  <c r="L12" i="1"/>
  <c r="G41" i="1"/>
  <c r="K41" i="1"/>
  <c r="G40" i="1"/>
  <c r="K40" i="1"/>
  <c r="G39" i="1"/>
  <c r="K39" i="1"/>
  <c r="G38" i="1"/>
  <c r="K38" i="1"/>
  <c r="G37" i="1"/>
  <c r="K37" i="1"/>
  <c r="G36" i="1"/>
  <c r="K36" i="1"/>
  <c r="G35" i="1"/>
  <c r="K35" i="1"/>
  <c r="L35" i="1" s="1"/>
  <c r="G33" i="1"/>
  <c r="K33" i="1"/>
  <c r="G32" i="1"/>
  <c r="K32" i="1"/>
  <c r="G31" i="1"/>
  <c r="K31" i="1"/>
  <c r="G30" i="1"/>
  <c r="K30" i="1"/>
  <c r="G29" i="1"/>
  <c r="K29" i="1"/>
  <c r="G28" i="1"/>
  <c r="K28" i="1"/>
  <c r="G27" i="1"/>
  <c r="K27" i="1"/>
  <c r="G26" i="1"/>
  <c r="K26" i="1"/>
  <c r="G25" i="1"/>
  <c r="K25" i="1"/>
  <c r="G24" i="1"/>
  <c r="K24" i="1"/>
  <c r="G23" i="1"/>
  <c r="K23" i="1"/>
  <c r="G22" i="1"/>
  <c r="K22" i="1"/>
  <c r="G20" i="1"/>
  <c r="K20" i="1"/>
  <c r="G21" i="1"/>
  <c r="K21" i="1"/>
  <c r="L34" i="1" l="1"/>
  <c r="L15" i="1"/>
  <c r="L38" i="1"/>
  <c r="L20" i="1"/>
  <c r="L37" i="1"/>
  <c r="L24" i="1"/>
  <c r="L28" i="1"/>
  <c r="L31" i="1"/>
  <c r="L39" i="1"/>
  <c r="L21" i="1"/>
  <c r="L22" i="1"/>
  <c r="L26" i="1"/>
  <c r="L30" i="1"/>
  <c r="L36" i="1"/>
  <c r="L40" i="1"/>
  <c r="L32" i="1"/>
  <c r="L29" i="1"/>
  <c r="L33" i="1"/>
  <c r="L41" i="1"/>
  <c r="L25" i="1"/>
  <c r="L23" i="1"/>
  <c r="L27" i="1"/>
  <c r="L42" i="1" l="1"/>
  <c r="G2" i="1" s="1"/>
</calcChain>
</file>

<file path=xl/sharedStrings.xml><?xml version="1.0" encoding="utf-8"?>
<sst xmlns="http://schemas.openxmlformats.org/spreadsheetml/2006/main" count="123" uniqueCount="72">
  <si>
    <t/>
  </si>
  <si>
    <t>入札金額</t>
  </si>
  <si>
    <t>入札の目的</t>
  </si>
  <si>
    <t>設置場所</t>
  </si>
  <si>
    <t>仕様書のとおり</t>
  </si>
  <si>
    <t>引渡の方法</t>
  </si>
  <si>
    <t>各施設に直接搬入</t>
  </si>
  <si>
    <t>入札保証金額</t>
  </si>
  <si>
    <t>免除</t>
  </si>
  <si>
    <t>メーカー</t>
  </si>
  <si>
    <t>施設名</t>
  </si>
  <si>
    <t>令和７年度  本庁舎等複写機賃貸借業務</t>
    <rPh sb="7" eb="8">
      <t>ホン</t>
    </rPh>
    <rPh sb="10" eb="11">
      <t>トウ</t>
    </rPh>
    <phoneticPr fontId="3"/>
  </si>
  <si>
    <t>賃貸借期間</t>
    <rPh sb="0" eb="3">
      <t>チンタイシャク</t>
    </rPh>
    <phoneticPr fontId="3"/>
  </si>
  <si>
    <t>令和８年７月１日から令和13年６月30日までの60か月</t>
    <rPh sb="26" eb="27">
      <t>ゲツ</t>
    </rPh>
    <phoneticPr fontId="3"/>
  </si>
  <si>
    <t>月額保守料(１枚当たりの保守料(トナー代含む))</t>
    <phoneticPr fontId="3"/>
  </si>
  <si>
    <t>本庁舎１階北西(種別Ｃ)</t>
    <rPh sb="0" eb="1">
      <t>ホン</t>
    </rPh>
    <rPh sb="5" eb="7">
      <t>ホクセイ</t>
    </rPh>
    <rPh sb="8" eb="10">
      <t>シュベツ</t>
    </rPh>
    <phoneticPr fontId="3"/>
  </si>
  <si>
    <t>本庁舎２階北西(種別Ｃ)</t>
    <rPh sb="0" eb="1">
      <t>ホン</t>
    </rPh>
    <rPh sb="5" eb="7">
      <t>ホクセイ</t>
    </rPh>
    <rPh sb="8" eb="10">
      <t>シュベツ</t>
    </rPh>
    <phoneticPr fontId="3"/>
  </si>
  <si>
    <t>ﾓﾉｸﾛ   15,500枚/月×     円/枚＝　　　　    円</t>
    <phoneticPr fontId="3"/>
  </si>
  <si>
    <t>区分</t>
    <rPh sb="0" eb="2">
      <t>クブン</t>
    </rPh>
    <phoneticPr fontId="3"/>
  </si>
  <si>
    <t>単価</t>
    <rPh sb="0" eb="2">
      <t>タンカ</t>
    </rPh>
    <phoneticPr fontId="3"/>
  </si>
  <si>
    <t>使用見込
(枚/月)</t>
    <rPh sb="0" eb="2">
      <t>シヨウ</t>
    </rPh>
    <rPh sb="2" eb="4">
      <t>ミコ</t>
    </rPh>
    <rPh sb="6" eb="7">
      <t>マイ</t>
    </rPh>
    <rPh sb="8" eb="9">
      <t>ツキ</t>
    </rPh>
    <phoneticPr fontId="3"/>
  </si>
  <si>
    <t>月額保守料　内訳</t>
    <rPh sb="6" eb="8">
      <t>ウチワケ</t>
    </rPh>
    <phoneticPr fontId="3"/>
  </si>
  <si>
    <t>ﾌﾙｶﾗｰ</t>
    <phoneticPr fontId="3"/>
  </si>
  <si>
    <t>設置
台数</t>
    <rPh sb="0" eb="2">
      <t>セッチ</t>
    </rPh>
    <rPh sb="3" eb="5">
      <t>ダイスウ</t>
    </rPh>
    <phoneticPr fontId="3"/>
  </si>
  <si>
    <t>月額金額</t>
    <phoneticPr fontId="3"/>
  </si>
  <si>
    <t>金額
（税抜）</t>
    <rPh sb="0" eb="2">
      <t>キンガク</t>
    </rPh>
    <rPh sb="4" eb="6">
      <t>ゼイヌ</t>
    </rPh>
    <phoneticPr fontId="3"/>
  </si>
  <si>
    <t>単価（円）</t>
    <rPh sb="0" eb="2">
      <t>タンカ</t>
    </rPh>
    <rPh sb="3" eb="4">
      <t>エン</t>
    </rPh>
    <phoneticPr fontId="3"/>
  </si>
  <si>
    <t>機器賃借料</t>
    <phoneticPr fontId="3"/>
  </si>
  <si>
    <t>　機器賃借料　総合計（22台分）①</t>
    <rPh sb="7" eb="8">
      <t>ソウ</t>
    </rPh>
    <rPh sb="13" eb="15">
      <t>ダイブン</t>
    </rPh>
    <phoneticPr fontId="3"/>
  </si>
  <si>
    <t>小計（円）
②</t>
    <rPh sb="0" eb="2">
      <t>ショウケイ</t>
    </rPh>
    <rPh sb="3" eb="4">
      <t>エン</t>
    </rPh>
    <phoneticPr fontId="3"/>
  </si>
  <si>
    <t>小計（円）
③</t>
    <rPh sb="0" eb="2">
      <t>ショウケイ</t>
    </rPh>
    <rPh sb="3" eb="4">
      <t>エン</t>
    </rPh>
    <phoneticPr fontId="3"/>
  </si>
  <si>
    <t>金額
(税抜)
(②＋③)</t>
    <phoneticPr fontId="3"/>
  </si>
  <si>
    <t>　月額保守料　総合計　④</t>
    <rPh sb="7" eb="10">
      <t>ソウゴウケイ</t>
    </rPh>
    <phoneticPr fontId="3"/>
  </si>
  <si>
    <t>(①＋④)×60か月                                              円(税抜)</t>
    <rPh sb="9" eb="10">
      <t>ゲツ</t>
    </rPh>
    <phoneticPr fontId="3"/>
  </si>
  <si>
    <t>機種名および型番</t>
    <phoneticPr fontId="3"/>
  </si>
  <si>
    <t>種別</t>
    <rPh sb="0" eb="2">
      <t>シュベツ</t>
    </rPh>
    <phoneticPr fontId="3"/>
  </si>
  <si>
    <t>Ａ：中高速（ステイプル機能有り）</t>
    <phoneticPr fontId="3"/>
  </si>
  <si>
    <t>Ｂ：中高速（ステイプル機能無し）</t>
    <rPh sb="13" eb="14">
      <t>ナ</t>
    </rPh>
    <phoneticPr fontId="3"/>
  </si>
  <si>
    <t>Ｃ：低速以上（ステイプル機能無し）</t>
    <phoneticPr fontId="3"/>
  </si>
  <si>
    <t>本庁舎３階北東(種別Ｂ)</t>
    <rPh sb="0" eb="1">
      <t>ホン</t>
    </rPh>
    <rPh sb="5" eb="6">
      <t>キタ</t>
    </rPh>
    <rPh sb="6" eb="7">
      <t>ヒガシ</t>
    </rPh>
    <rPh sb="8" eb="10">
      <t>シュベツ</t>
    </rPh>
    <phoneticPr fontId="3"/>
  </si>
  <si>
    <t>本庁舎２階南西(種別Ｂ)</t>
    <rPh sb="0" eb="1">
      <t>ホン</t>
    </rPh>
    <rPh sb="5" eb="6">
      <t>ミナミ</t>
    </rPh>
    <rPh sb="6" eb="7">
      <t>ニシ</t>
    </rPh>
    <rPh sb="8" eb="10">
      <t>シュベツ</t>
    </rPh>
    <phoneticPr fontId="3"/>
  </si>
  <si>
    <t>本庁舎２階南東(種別Ｂ)</t>
    <rPh sb="0" eb="1">
      <t>ホン</t>
    </rPh>
    <rPh sb="5" eb="6">
      <t>ミナミ</t>
    </rPh>
    <rPh sb="6" eb="7">
      <t>ヒガシ</t>
    </rPh>
    <rPh sb="8" eb="10">
      <t>シュベツ</t>
    </rPh>
    <phoneticPr fontId="3"/>
  </si>
  <si>
    <t>本庁舎１階北東(種別Ｂ)</t>
    <rPh sb="0" eb="1">
      <t>ホン</t>
    </rPh>
    <rPh sb="5" eb="7">
      <t>ホクトウ</t>
    </rPh>
    <rPh sb="8" eb="10">
      <t>シュベツ</t>
    </rPh>
    <phoneticPr fontId="3"/>
  </si>
  <si>
    <t>本庁舎１階南東(種別Ｂ)</t>
    <rPh sb="0" eb="1">
      <t>ホン</t>
    </rPh>
    <rPh sb="5" eb="6">
      <t>ミナミ</t>
    </rPh>
    <rPh sb="6" eb="7">
      <t>ヒガシ</t>
    </rPh>
    <rPh sb="8" eb="10">
      <t>シュベツ</t>
    </rPh>
    <phoneticPr fontId="3"/>
  </si>
  <si>
    <t>本庁舎１階南西(種別Ｂ)</t>
    <rPh sb="0" eb="1">
      <t>ホン</t>
    </rPh>
    <rPh sb="5" eb="6">
      <t>ミナミ</t>
    </rPh>
    <rPh sb="6" eb="7">
      <t>ニシ</t>
    </rPh>
    <rPh sb="8" eb="10">
      <t>シュベツ</t>
    </rPh>
    <phoneticPr fontId="3"/>
  </si>
  <si>
    <t>本庁舎３階南東(種別Ｃ)</t>
    <rPh sb="0" eb="1">
      <t>ホン</t>
    </rPh>
    <rPh sb="5" eb="6">
      <t>ミナミ</t>
    </rPh>
    <rPh sb="6" eb="7">
      <t>ヒガシ</t>
    </rPh>
    <rPh sb="8" eb="10">
      <t>シュベツ</t>
    </rPh>
    <phoneticPr fontId="3"/>
  </si>
  <si>
    <t>本庁舎３階南西(種別Ｂ)</t>
    <rPh sb="0" eb="1">
      <t>ホン</t>
    </rPh>
    <rPh sb="5" eb="6">
      <t>ミナミ</t>
    </rPh>
    <rPh sb="6" eb="7">
      <t>ニシ</t>
    </rPh>
    <rPh sb="8" eb="10">
      <t>シュベツ</t>
    </rPh>
    <phoneticPr fontId="3"/>
  </si>
  <si>
    <t>本庁舎４階北東(種別Ｃ)</t>
    <rPh sb="0" eb="1">
      <t>ホン</t>
    </rPh>
    <rPh sb="5" eb="6">
      <t>キタ</t>
    </rPh>
    <rPh sb="6" eb="7">
      <t>ヒガシ</t>
    </rPh>
    <rPh sb="8" eb="10">
      <t>シュベツ</t>
    </rPh>
    <phoneticPr fontId="3"/>
  </si>
  <si>
    <t>本庁舎４階南西(種別Ｃ)</t>
    <rPh sb="0" eb="1">
      <t>ホン</t>
    </rPh>
    <rPh sb="5" eb="7">
      <t>ナンセイ</t>
    </rPh>
    <rPh sb="8" eb="10">
      <t>シュベツ</t>
    </rPh>
    <phoneticPr fontId="3"/>
  </si>
  <si>
    <t>本庁舎５階南西(種別Ｃ)</t>
    <rPh sb="0" eb="1">
      <t>ホン</t>
    </rPh>
    <rPh sb="5" eb="7">
      <t>ナンセイ</t>
    </rPh>
    <rPh sb="8" eb="10">
      <t>シュベツ</t>
    </rPh>
    <phoneticPr fontId="3"/>
  </si>
  <si>
    <t>本庁舎５階南東(種別Ｃ)</t>
    <rPh sb="0" eb="1">
      <t>ホン</t>
    </rPh>
    <rPh sb="5" eb="6">
      <t>ミナミ</t>
    </rPh>
    <rPh sb="6" eb="7">
      <t>ヒガシ</t>
    </rPh>
    <rPh sb="8" eb="10">
      <t>シュベツ</t>
    </rPh>
    <phoneticPr fontId="3"/>
  </si>
  <si>
    <t>山東支所１階
(種別Ｃ)</t>
    <rPh sb="0" eb="4">
      <t>サントウシショ</t>
    </rPh>
    <rPh sb="5" eb="6">
      <t>カイ</t>
    </rPh>
    <phoneticPr fontId="2"/>
  </si>
  <si>
    <t>山東支所２階東(種別Ｃ)</t>
    <rPh sb="0" eb="4">
      <t>サントウシショ</t>
    </rPh>
    <rPh sb="5" eb="6">
      <t>カイ</t>
    </rPh>
    <rPh sb="6" eb="7">
      <t>アズマ</t>
    </rPh>
    <phoneticPr fontId="2"/>
  </si>
  <si>
    <t>山東支所２階南(種別Ａ)</t>
    <rPh sb="0" eb="4">
      <t>サントウシショ</t>
    </rPh>
    <rPh sb="5" eb="6">
      <t>カイ</t>
    </rPh>
    <rPh sb="6" eb="7">
      <t>ミナミ</t>
    </rPh>
    <phoneticPr fontId="2"/>
  </si>
  <si>
    <t>（税抜）</t>
    <rPh sb="1" eb="3">
      <t>ゼイヌ</t>
    </rPh>
    <phoneticPr fontId="3"/>
  </si>
  <si>
    <t>令和　　　年　　　月　　　日</t>
    <rPh sb="0" eb="2">
      <t>レイワ</t>
    </rPh>
    <rPh sb="5" eb="6">
      <t>ネン</t>
    </rPh>
    <rPh sb="9" eb="10">
      <t>ガツ</t>
    </rPh>
    <rPh sb="13" eb="14">
      <t>ニチ</t>
    </rPh>
    <phoneticPr fontId="3"/>
  </si>
  <si>
    <t>見積者</t>
    <rPh sb="0" eb="2">
      <t>ミツモリ</t>
    </rPh>
    <rPh sb="2" eb="3">
      <t>シャ</t>
    </rPh>
    <phoneticPr fontId="3"/>
  </si>
  <si>
    <t>住　　所</t>
    <phoneticPr fontId="3"/>
  </si>
  <si>
    <t>(所在地)</t>
  </si>
  <si>
    <t>商　　号</t>
    <rPh sb="0" eb="1">
      <t>ショウ</t>
    </rPh>
    <rPh sb="3" eb="4">
      <t>ゴウ</t>
    </rPh>
    <phoneticPr fontId="3"/>
  </si>
  <si>
    <t>(法人名)</t>
  </si>
  <si>
    <t xml:space="preserve">氏　　名               </t>
    <phoneticPr fontId="3"/>
  </si>
  <si>
    <t>(代表者職氏名)</t>
  </si>
  <si>
    <t>※この見積内訳書は、落札決定時に提出すること。</t>
    <phoneticPr fontId="3"/>
  </si>
  <si>
    <t>いぶき認定こども園(種別Ａ)</t>
    <rPh sb="3" eb="5">
      <t>ニンテイ</t>
    </rPh>
    <rPh sb="8" eb="9">
      <t>エン</t>
    </rPh>
    <phoneticPr fontId="2"/>
  </si>
  <si>
    <t>かなん認定こども園(種別Ａ)</t>
    <rPh sb="3" eb="5">
      <t>ニンテイ</t>
    </rPh>
    <rPh sb="8" eb="9">
      <t>エン</t>
    </rPh>
    <phoneticPr fontId="2"/>
  </si>
  <si>
    <t>おうみ認定こども園（乳児棟）(種別Ａ)</t>
    <rPh sb="3" eb="5">
      <t>ニンテイ</t>
    </rPh>
    <rPh sb="8" eb="9">
      <t>エン</t>
    </rPh>
    <rPh sb="10" eb="12">
      <t>ニュウジ</t>
    </rPh>
    <rPh sb="12" eb="13">
      <t>トウ</t>
    </rPh>
    <phoneticPr fontId="2"/>
  </si>
  <si>
    <t>おうみ認定こども園（幼児棟）(種別Ａ)</t>
    <rPh sb="3" eb="5">
      <t>ニンテイ</t>
    </rPh>
    <rPh sb="8" eb="9">
      <t>エン</t>
    </rPh>
    <rPh sb="10" eb="12">
      <t>ヨウジ</t>
    </rPh>
    <rPh sb="12" eb="13">
      <t>トウ</t>
    </rPh>
    <phoneticPr fontId="2"/>
  </si>
  <si>
    <t>まいばら認定こども園(種別Ａ)</t>
    <rPh sb="4" eb="6">
      <t>ニンテイ</t>
    </rPh>
    <rPh sb="9" eb="10">
      <t>エン</t>
    </rPh>
    <phoneticPr fontId="2"/>
  </si>
  <si>
    <t>契約担当者　米原市長　　　　　　　様</t>
    <rPh sb="17" eb="18">
      <t>サマ</t>
    </rPh>
    <phoneticPr fontId="3"/>
  </si>
  <si>
    <t>　上記の金額をもって請け負いたいので、仕様書および米原市契約規則ならびに指示事項を承知して見積いたします。</t>
    <rPh sb="1" eb="3">
      <t>ジョウキ</t>
    </rPh>
    <rPh sb="4" eb="6">
      <t>キンガク</t>
    </rPh>
    <rPh sb="10" eb="11">
      <t>ウ</t>
    </rPh>
    <rPh sb="12" eb="13">
      <t>オ</t>
    </rPh>
    <rPh sb="19" eb="22">
      <t>シヨウショ</t>
    </rPh>
    <rPh sb="25" eb="28">
      <t>マイバラシ</t>
    </rPh>
    <rPh sb="28" eb="32">
      <t>ケイヤクキソク</t>
    </rPh>
    <rPh sb="36" eb="40">
      <t>シジジコウ</t>
    </rPh>
    <rPh sb="41" eb="43">
      <t>ショウチ</t>
    </rPh>
    <rPh sb="45" eb="47">
      <t>ミツモリ</t>
    </rPh>
    <phoneticPr fontId="3"/>
  </si>
  <si>
    <t>本庁舎等複合機賃貸借業務仕様書　（別紙２）　見積内訳書</t>
    <rPh sb="17" eb="19">
      <t>ベッシ</t>
    </rPh>
    <rPh sb="22" eb="24">
      <t>ミツモリ</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</si>
</sst>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円&quot;"/>
  </numFmts>
  <fonts count="8">
    <font>
      <sz val="10"/>
      <name val="Arial"/>
    </font>
    <font>
      <sz val="10"/>
      <name val="Arial"/>
    </font>
    <font>
      <sz val="10"/>
      <color rgb="FF000000"/>
      <name val="MS Mincho"/>
      <family val="1"/>
      <charset val="128"/>
    </font>
    <font>
      <sz val="6"/>
      <name val="ＭＳ Ｐゴシック"/>
      <family val="3"/>
      <charset val="128"/>
    </font>
    <font>
      <sz val="10"/>
      <name val="ＭＳ 明朝"/>
      <family val="1"/>
      <charset val="128"/>
    </font>
    <font>
      <sz val="16"/>
      <color rgb="FF000000"/>
      <name val="ＭＳ 明朝"/>
      <family val="1"/>
      <charset val="128"/>
    </font>
    <font>
      <sz val="10"/>
      <color rgb="FF000000"/>
      <name val="ＭＳ 明朝"/>
      <family val="1"/>
      <charset val="128"/>
    </font>
    <font>
      <sz val="10"/>
      <name val="ＭＳ Ｐゴシック"/>
      <family val="3"/>
      <charset val="128"/>
    </font>
  </fonts>
  <fills count="3">
    <fill>
      <patternFill patternType="none"/>
    </fill>
    <fill>
      <patternFill patternType="gray125"/>
    </fill>
    <fill>
      <patternFill patternType="solid">
        <fgColor theme="9" tint="0.79998168889431442"/>
        <bgColor indexed="64"/>
      </patternFill>
    </fill>
  </fills>
  <borders count="39">
    <border>
      <left/>
      <right/>
      <top/>
      <bottom/>
      <diagonal/>
    </border>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auto="1"/>
      </left>
      <right/>
      <top style="thin">
        <color auto="1"/>
      </top>
      <bottom/>
      <diagonal/>
    </border>
    <border>
      <left/>
      <right style="thin">
        <color auto="1"/>
      </right>
      <top style="thin">
        <color auto="1"/>
      </top>
      <bottom/>
      <diagonal/>
    </border>
    <border>
      <left style="double">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top/>
      <bottom style="thin">
        <color auto="1"/>
      </bottom>
      <diagonal/>
    </border>
    <border>
      <left/>
      <right style="double">
        <color auto="1"/>
      </right>
      <top style="thin">
        <color auto="1"/>
      </top>
      <bottom style="thin">
        <color auto="1"/>
      </bottom>
      <diagonal/>
    </border>
    <border>
      <left/>
      <right/>
      <top/>
      <bottom style="double">
        <color auto="1"/>
      </bottom>
      <diagonal/>
    </border>
    <border>
      <left style="thin">
        <color auto="1"/>
      </left>
      <right/>
      <top style="double">
        <color auto="1"/>
      </top>
      <bottom style="thin">
        <color auto="1"/>
      </bottom>
      <diagonal/>
    </border>
    <border>
      <left/>
      <right/>
      <top style="double">
        <color auto="1"/>
      </top>
      <bottom style="thin">
        <color auto="1"/>
      </bottom>
      <diagonal/>
    </border>
    <border>
      <left style="double">
        <color auto="1"/>
      </left>
      <right style="thin">
        <color auto="1"/>
      </right>
      <top/>
      <bottom style="double">
        <color auto="1"/>
      </bottom>
      <diagonal/>
    </border>
    <border>
      <left style="thin">
        <color auto="1"/>
      </left>
      <right style="thin">
        <color auto="1"/>
      </right>
      <top/>
      <bottom style="double">
        <color auto="1"/>
      </bottom>
      <diagonal/>
    </border>
    <border>
      <left style="thin">
        <color auto="1"/>
      </left>
      <right style="double">
        <color auto="1"/>
      </right>
      <top/>
      <bottom style="double">
        <color auto="1"/>
      </bottom>
      <diagonal/>
    </border>
    <border>
      <left style="double">
        <color auto="1"/>
      </left>
      <right style="thin">
        <color auto="1"/>
      </right>
      <top style="thin">
        <color auto="1"/>
      </top>
      <bottom style="medium">
        <color indexed="64"/>
      </bottom>
      <diagonal/>
    </border>
    <border>
      <left style="thin">
        <color auto="1"/>
      </left>
      <right style="double">
        <color auto="1"/>
      </right>
      <top style="thin">
        <color auto="1"/>
      </top>
      <bottom style="medium">
        <color indexed="64"/>
      </bottom>
      <diagonal/>
    </border>
    <border>
      <left style="double">
        <color auto="1"/>
      </left>
      <right/>
      <top/>
      <bottom style="double">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right style="double">
        <color auto="1"/>
      </right>
      <top style="double">
        <color auto="1"/>
      </top>
      <bottom style="thin">
        <color auto="1"/>
      </bottom>
      <diagonal/>
    </border>
    <border>
      <left style="thin">
        <color indexed="64"/>
      </left>
      <right/>
      <top/>
      <bottom/>
      <diagonal/>
    </border>
    <border>
      <left/>
      <right style="thin">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0" fillId="0" borderId="0" xfId="0">
      <alignment vertical="center"/>
    </xf>
    <xf numFmtId="0" fontId="4" fillId="0" borderId="0" xfId="0" applyFont="1">
      <alignment vertical="center"/>
    </xf>
    <xf numFmtId="0" fontId="4" fillId="0" borderId="0" xfId="0" applyFont="1" applyAlignment="1">
      <alignment vertical="center"/>
    </xf>
    <xf numFmtId="0" fontId="6" fillId="0" borderId="2" xfId="0" applyFont="1" applyBorder="1" applyAlignment="1">
      <alignment horizontal="center" vertical="center"/>
    </xf>
    <xf numFmtId="0" fontId="6" fillId="0" borderId="2" xfId="0" applyFont="1" applyBorder="1" applyAlignment="1">
      <alignment vertical="center"/>
    </xf>
    <xf numFmtId="0" fontId="6" fillId="0" borderId="7" xfId="0" applyFont="1" applyBorder="1" applyAlignment="1">
      <alignment horizontal="center" vertical="center"/>
    </xf>
    <xf numFmtId="176" fontId="4" fillId="0" borderId="2" xfId="1" applyNumberFormat="1" applyFont="1" applyBorder="1" applyAlignment="1">
      <alignment horizontal="right" vertical="center"/>
    </xf>
    <xf numFmtId="0" fontId="6" fillId="0" borderId="2" xfId="0" applyFont="1" applyBorder="1" applyAlignment="1">
      <alignment vertical="center" wrapText="1"/>
    </xf>
    <xf numFmtId="0" fontId="6" fillId="0" borderId="5" xfId="0" applyFont="1" applyBorder="1" applyAlignment="1">
      <alignment vertical="center"/>
    </xf>
    <xf numFmtId="0" fontId="6" fillId="0" borderId="25" xfId="0" applyFont="1" applyBorder="1" applyAlignment="1">
      <alignment vertical="center"/>
    </xf>
    <xf numFmtId="0" fontId="6" fillId="0" borderId="23" xfId="0" applyFont="1" applyBorder="1" applyAlignment="1">
      <alignment horizontal="center" vertical="center" wrapText="1"/>
    </xf>
    <xf numFmtId="176" fontId="6" fillId="0" borderId="8" xfId="1" applyNumberFormat="1" applyFont="1" applyBorder="1" applyAlignment="1">
      <alignment vertical="center" wrapText="1"/>
    </xf>
    <xf numFmtId="0" fontId="6" fillId="0" borderId="2" xfId="0" applyFont="1" applyBorder="1" applyAlignment="1">
      <alignment horizontal="center" vertical="center" wrapText="1"/>
    </xf>
    <xf numFmtId="0" fontId="4" fillId="2" borderId="14" xfId="0" applyFont="1" applyFill="1" applyBorder="1" applyAlignment="1">
      <alignment horizontal="center" vertical="center"/>
    </xf>
    <xf numFmtId="0" fontId="6" fillId="0" borderId="2" xfId="0" applyFont="1" applyBorder="1" applyAlignment="1">
      <alignment horizontal="left" vertical="center" wrapText="1"/>
    </xf>
    <xf numFmtId="3" fontId="6" fillId="2" borderId="2" xfId="0" applyNumberFormat="1" applyFont="1" applyFill="1" applyBorder="1" applyAlignment="1">
      <alignment vertical="center"/>
    </xf>
    <xf numFmtId="3" fontId="6" fillId="0" borderId="2" xfId="0" applyNumberFormat="1" applyFont="1" applyBorder="1" applyAlignment="1">
      <alignment vertical="center"/>
    </xf>
    <xf numFmtId="176" fontId="6" fillId="0" borderId="2" xfId="1" applyNumberFormat="1" applyFont="1" applyBorder="1" applyAlignment="1">
      <alignment vertical="center"/>
    </xf>
    <xf numFmtId="2" fontId="6" fillId="0" borderId="2" xfId="0" applyNumberFormat="1" applyFont="1" applyBorder="1" applyAlignment="1">
      <alignment vertical="center"/>
    </xf>
    <xf numFmtId="176" fontId="4" fillId="0" borderId="8" xfId="0" applyNumberFormat="1" applyFont="1" applyBorder="1" applyAlignment="1">
      <alignment vertical="center"/>
    </xf>
    <xf numFmtId="0" fontId="6" fillId="0" borderId="2" xfId="0" applyFont="1" applyFill="1" applyBorder="1" applyAlignment="1">
      <alignment horizontal="left" vertical="center" wrapText="1"/>
    </xf>
    <xf numFmtId="176" fontId="4" fillId="0" borderId="29" xfId="0" applyNumberFormat="1" applyFont="1" applyBorder="1" applyAlignment="1">
      <alignment vertical="center"/>
    </xf>
    <xf numFmtId="0" fontId="6" fillId="0" borderId="30" xfId="0" applyFont="1" applyBorder="1" applyAlignment="1">
      <alignment horizontal="center" vertical="center"/>
    </xf>
    <xf numFmtId="0" fontId="6" fillId="0" borderId="3" xfId="0" applyFont="1" applyBorder="1" applyAlignment="1">
      <alignment horizontal="left" vertical="center" wrapText="1"/>
    </xf>
    <xf numFmtId="0" fontId="6" fillId="0" borderId="3" xfId="0" applyFont="1" applyBorder="1" applyAlignment="1">
      <alignment vertical="center" wrapText="1"/>
    </xf>
    <xf numFmtId="3" fontId="6" fillId="2" borderId="3" xfId="0" applyNumberFormat="1" applyFont="1" applyFill="1" applyBorder="1" applyAlignment="1">
      <alignment vertical="center"/>
    </xf>
    <xf numFmtId="2" fontId="6" fillId="0" borderId="3" xfId="0" applyNumberFormat="1" applyFont="1" applyBorder="1" applyAlignment="1">
      <alignment vertical="center"/>
    </xf>
    <xf numFmtId="176" fontId="6" fillId="0" borderId="3" xfId="1" applyNumberFormat="1" applyFont="1" applyBorder="1" applyAlignment="1">
      <alignment vertical="center"/>
    </xf>
    <xf numFmtId="0" fontId="6" fillId="0" borderId="3" xfId="0" applyFont="1" applyBorder="1" applyAlignment="1">
      <alignment vertical="center"/>
    </xf>
    <xf numFmtId="176" fontId="4" fillId="0" borderId="31" xfId="0" applyNumberFormat="1" applyFont="1" applyBorder="1" applyAlignment="1">
      <alignment vertical="center"/>
    </xf>
    <xf numFmtId="176" fontId="6" fillId="0" borderId="29" xfId="1" applyNumberFormat="1" applyFont="1" applyBorder="1" applyAlignment="1">
      <alignment vertical="center" wrapText="1"/>
    </xf>
    <xf numFmtId="0" fontId="4" fillId="2" borderId="35" xfId="0" applyFont="1" applyFill="1" applyBorder="1" applyAlignment="1">
      <alignment horizontal="center" vertical="center"/>
    </xf>
    <xf numFmtId="176" fontId="4" fillId="0" borderId="3" xfId="1" applyNumberFormat="1" applyFont="1" applyBorder="1" applyAlignment="1">
      <alignment horizontal="right" vertical="center"/>
    </xf>
    <xf numFmtId="176" fontId="6" fillId="0" borderId="31" xfId="1" applyNumberFormat="1" applyFont="1" applyBorder="1" applyAlignment="1">
      <alignment vertical="center" wrapText="1"/>
    </xf>
    <xf numFmtId="0" fontId="6" fillId="0" borderId="36" xfId="0" applyFont="1" applyBorder="1" applyAlignment="1">
      <alignment horizontal="left" vertical="center"/>
    </xf>
    <xf numFmtId="0" fontId="6" fillId="0" borderId="1" xfId="0" applyFont="1" applyBorder="1" applyAlignment="1">
      <alignment vertical="center"/>
    </xf>
    <xf numFmtId="0" fontId="0" fillId="0" borderId="37" xfId="0" applyBorder="1">
      <alignment vertical="center"/>
    </xf>
    <xf numFmtId="0" fontId="0" fillId="0" borderId="1" xfId="0" applyBorder="1">
      <alignment vertical="center"/>
    </xf>
    <xf numFmtId="0" fontId="0" fillId="0" borderId="38" xfId="0" applyBorder="1">
      <alignment vertical="center"/>
    </xf>
    <xf numFmtId="0" fontId="7" fillId="0" borderId="1" xfId="0" applyFont="1" applyBorder="1">
      <alignment vertical="center"/>
    </xf>
    <xf numFmtId="0" fontId="7" fillId="0" borderId="38" xfId="0" applyFont="1" applyBorder="1" applyAlignment="1">
      <alignment horizontal="right" vertical="center"/>
    </xf>
    <xf numFmtId="0" fontId="0" fillId="0" borderId="20" xfId="0" applyBorder="1">
      <alignment vertical="center"/>
    </xf>
    <xf numFmtId="0" fontId="0" fillId="0" borderId="22" xfId="0" applyBorder="1">
      <alignment vertical="center"/>
    </xf>
    <xf numFmtId="0" fontId="0" fillId="0" borderId="18" xfId="0" applyBorder="1">
      <alignment vertical="center"/>
    </xf>
    <xf numFmtId="0" fontId="4" fillId="0" borderId="22" xfId="0" applyFont="1" applyBorder="1">
      <alignment vertical="center"/>
    </xf>
    <xf numFmtId="0" fontId="6" fillId="0" borderId="7" xfId="0" applyFont="1" applyBorder="1" applyAlignment="1">
      <alignment horizontal="center" vertical="center"/>
    </xf>
    <xf numFmtId="0" fontId="6" fillId="0" borderId="2" xfId="0" applyFont="1" applyBorder="1" applyAlignment="1">
      <alignment horizontal="center" vertical="center"/>
    </xf>
    <xf numFmtId="0" fontId="6" fillId="0" borderId="2" xfId="0" applyFont="1" applyBorder="1" applyAlignment="1">
      <alignment horizontal="left" vertical="center"/>
    </xf>
    <xf numFmtId="0" fontId="6" fillId="0" borderId="8" xfId="0" applyFont="1" applyBorder="1" applyAlignment="1">
      <alignment horizontal="left"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4" fillId="0" borderId="19" xfId="0" applyFont="1" applyBorder="1" applyAlignment="1">
      <alignment horizontal="left" vertical="center" wrapText="1"/>
    </xf>
    <xf numFmtId="0" fontId="4" fillId="0" borderId="21" xfId="0" applyFont="1" applyBorder="1" applyAlignment="1">
      <alignment horizontal="left" vertical="center" wrapText="1"/>
    </xf>
    <xf numFmtId="0" fontId="4" fillId="0" borderId="16" xfId="0" applyFont="1" applyBorder="1" applyAlignment="1">
      <alignment horizontal="left" vertical="center" wrapText="1"/>
    </xf>
    <xf numFmtId="0" fontId="4" fillId="0" borderId="37" xfId="0" applyFont="1" applyBorder="1" applyAlignment="1">
      <alignment horizontal="left" vertical="center" wrapText="1"/>
    </xf>
    <xf numFmtId="0" fontId="4" fillId="0" borderId="1" xfId="0" applyFont="1" applyBorder="1" applyAlignment="1">
      <alignment horizontal="left" vertical="center" wrapText="1"/>
    </xf>
    <xf numFmtId="0" fontId="4" fillId="0" borderId="38" xfId="0" applyFont="1" applyBorder="1" applyAlignment="1">
      <alignment horizontal="left" vertical="center" wrapText="1"/>
    </xf>
    <xf numFmtId="0" fontId="4" fillId="0" borderId="12" xfId="0" applyFont="1" applyBorder="1" applyAlignment="1">
      <alignment horizontal="center" vertical="top"/>
    </xf>
    <xf numFmtId="0" fontId="4" fillId="0" borderId="13" xfId="0" applyFont="1" applyBorder="1" applyAlignment="1">
      <alignment horizontal="center" vertical="top"/>
    </xf>
    <xf numFmtId="0" fontId="4" fillId="0" borderId="14" xfId="0" applyFont="1" applyBorder="1" applyAlignment="1">
      <alignment horizontal="center" vertical="top"/>
    </xf>
    <xf numFmtId="0" fontId="4" fillId="0" borderId="33" xfId="0" applyFont="1" applyBorder="1" applyAlignment="1">
      <alignment horizontal="center" vertical="top"/>
    </xf>
    <xf numFmtId="0" fontId="4" fillId="0" borderId="34" xfId="0" applyFont="1" applyBorder="1" applyAlignment="1">
      <alignment horizontal="center" vertical="top"/>
    </xf>
    <xf numFmtId="0" fontId="4" fillId="0" borderId="35" xfId="0" applyFont="1" applyBorder="1" applyAlignment="1">
      <alignment horizontal="center" vertical="top"/>
    </xf>
    <xf numFmtId="0" fontId="4" fillId="0" borderId="27" xfId="0" applyFont="1" applyBorder="1" applyAlignment="1">
      <alignment horizontal="right" vertical="center"/>
    </xf>
    <xf numFmtId="0" fontId="4" fillId="0" borderId="28" xfId="0" applyFont="1" applyBorder="1" applyAlignment="1">
      <alignment horizontal="right" vertical="center"/>
    </xf>
    <xf numFmtId="0" fontId="6" fillId="0" borderId="8" xfId="0" applyFont="1" applyBorder="1" applyAlignment="1">
      <alignment horizontal="center" vertical="center" wrapText="1"/>
    </xf>
    <xf numFmtId="0" fontId="6" fillId="0" borderId="7" xfId="0" applyFont="1" applyBorder="1" applyAlignment="1">
      <alignment horizontal="center" vertical="center" wrapText="1"/>
    </xf>
    <xf numFmtId="0" fontId="6" fillId="0" borderId="2" xfId="0" applyFont="1" applyBorder="1" applyAlignment="1">
      <alignment horizontal="center" vertical="center" wrapText="1"/>
    </xf>
    <xf numFmtId="0" fontId="4" fillId="0" borderId="2" xfId="0" applyFont="1" applyBorder="1" applyAlignment="1">
      <alignment horizontal="left" vertical="top" indent="1"/>
    </xf>
    <xf numFmtId="0" fontId="5" fillId="0" borderId="24" xfId="0" applyFont="1" applyBorder="1" applyAlignment="1">
      <alignment horizontal="left" vertical="center"/>
    </xf>
    <xf numFmtId="176" fontId="6" fillId="0" borderId="26" xfId="0" applyNumberFormat="1" applyFont="1" applyBorder="1" applyAlignment="1">
      <alignment horizontal="right"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4" fillId="0" borderId="0" xfId="0" applyFont="1">
      <alignment vertical="center"/>
    </xf>
    <xf numFmtId="0" fontId="6" fillId="0" borderId="6" xfId="0" applyFont="1" applyBorder="1" applyAlignment="1">
      <alignment horizontal="center" vertical="center"/>
    </xf>
    <xf numFmtId="0" fontId="6" fillId="0" borderId="13" xfId="0" applyFont="1" applyBorder="1" applyAlignment="1">
      <alignment horizontal="center" vertical="center"/>
    </xf>
    <xf numFmtId="0" fontId="6" fillId="0" borderId="23"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30" xfId="0" applyFont="1" applyBorder="1" applyAlignment="1">
      <alignment horizontal="center" vertical="center" wrapText="1"/>
    </xf>
    <xf numFmtId="0" fontId="6" fillId="0" borderId="3" xfId="0" applyFont="1" applyBorder="1" applyAlignment="1">
      <alignment horizontal="center" vertical="center" wrapText="1"/>
    </xf>
    <xf numFmtId="0" fontId="4" fillId="0" borderId="3" xfId="0" applyFont="1" applyBorder="1" applyAlignment="1">
      <alignment horizontal="left" vertical="top" indent="1"/>
    </xf>
    <xf numFmtId="0" fontId="4" fillId="0" borderId="1" xfId="0" applyFont="1" applyBorder="1" applyAlignment="1">
      <alignment horizontal="left" vertical="top" indent="12"/>
    </xf>
    <xf numFmtId="0" fontId="6" fillId="0" borderId="32" xfId="0" applyFont="1" applyBorder="1" applyAlignment="1">
      <alignment horizontal="right" vertical="center"/>
    </xf>
    <xf numFmtId="0" fontId="6" fillId="0" borderId="24" xfId="0" applyFont="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6"/>
  <sheetViews>
    <sheetView tabSelected="1" topLeftCell="A13" workbookViewId="0">
      <selection activeCell="B15" sqref="B15:K15"/>
    </sheetView>
  </sheetViews>
  <sheetFormatPr defaultRowHeight="13.2"/>
  <cols>
    <col min="1" max="1" width="1" style="1" customWidth="1"/>
    <col min="2" max="2" width="4.33203125"/>
    <col min="3" max="3" width="13.88671875" customWidth="1"/>
    <col min="4" max="4" width="4.6640625"/>
    <col min="5" max="5" width="9.6640625" customWidth="1"/>
    <col min="6" max="6" width="5.33203125" style="1" customWidth="1"/>
    <col min="7" max="7" width="11.6640625" customWidth="1"/>
    <col min="8" max="8" width="4.6640625" style="1" customWidth="1"/>
    <col min="9" max="9" width="9.6640625" style="1" customWidth="1"/>
    <col min="10" max="10" width="5.44140625" style="1" customWidth="1"/>
    <col min="11" max="11" width="11.77734375" customWidth="1"/>
    <col min="12" max="12" width="12.21875" customWidth="1"/>
    <col min="13" max="13" width="1" customWidth="1"/>
  </cols>
  <sheetData>
    <row r="1" spans="2:12" ht="27" customHeight="1" thickBot="1">
      <c r="B1" s="70" t="s">
        <v>71</v>
      </c>
      <c r="C1" s="70"/>
      <c r="D1" s="70"/>
      <c r="E1" s="70"/>
      <c r="F1" s="70"/>
      <c r="G1" s="70"/>
      <c r="H1" s="70"/>
      <c r="I1" s="70"/>
      <c r="J1" s="70"/>
      <c r="K1" s="70"/>
      <c r="L1" s="70"/>
    </row>
    <row r="2" spans="2:12" ht="29.4" customHeight="1" thickTop="1">
      <c r="B2" s="72" t="s">
        <v>1</v>
      </c>
      <c r="C2" s="73"/>
      <c r="D2" s="9" t="s">
        <v>33</v>
      </c>
      <c r="E2" s="10"/>
      <c r="G2" s="71">
        <f>(L15+L42)*60</f>
        <v>0</v>
      </c>
      <c r="H2" s="71"/>
      <c r="I2" s="71"/>
      <c r="J2" s="71"/>
      <c r="K2" s="71"/>
      <c r="L2" s="35" t="s">
        <v>54</v>
      </c>
    </row>
    <row r="3" spans="2:12" ht="17.399999999999999" customHeight="1">
      <c r="B3" s="46" t="s">
        <v>2</v>
      </c>
      <c r="C3" s="47"/>
      <c r="D3" s="48" t="s">
        <v>11</v>
      </c>
      <c r="E3" s="48"/>
      <c r="F3" s="48"/>
      <c r="G3" s="48"/>
      <c r="H3" s="48"/>
      <c r="I3" s="48"/>
      <c r="J3" s="48"/>
      <c r="K3" s="48"/>
      <c r="L3" s="49"/>
    </row>
    <row r="4" spans="2:12" ht="17.399999999999999" customHeight="1">
      <c r="B4" s="46" t="s">
        <v>3</v>
      </c>
      <c r="C4" s="47"/>
      <c r="D4" s="48" t="s">
        <v>4</v>
      </c>
      <c r="E4" s="48"/>
      <c r="F4" s="48"/>
      <c r="G4" s="48"/>
      <c r="H4" s="48"/>
      <c r="I4" s="48"/>
      <c r="J4" s="48"/>
      <c r="K4" s="48"/>
      <c r="L4" s="49"/>
    </row>
    <row r="5" spans="2:12" ht="17.399999999999999" customHeight="1">
      <c r="B5" s="46" t="s">
        <v>12</v>
      </c>
      <c r="C5" s="47"/>
      <c r="D5" s="48" t="s">
        <v>13</v>
      </c>
      <c r="E5" s="48"/>
      <c r="F5" s="48"/>
      <c r="G5" s="48"/>
      <c r="H5" s="48"/>
      <c r="I5" s="48"/>
      <c r="J5" s="48"/>
      <c r="K5" s="48"/>
      <c r="L5" s="49"/>
    </row>
    <row r="6" spans="2:12" ht="17.399999999999999" customHeight="1">
      <c r="B6" s="46" t="s">
        <v>5</v>
      </c>
      <c r="C6" s="47"/>
      <c r="D6" s="48" t="s">
        <v>6</v>
      </c>
      <c r="E6" s="48"/>
      <c r="F6" s="48"/>
      <c r="G6" s="48"/>
      <c r="H6" s="48"/>
      <c r="I6" s="48"/>
      <c r="J6" s="48"/>
      <c r="K6" s="48"/>
      <c r="L6" s="49"/>
    </row>
    <row r="7" spans="2:12" ht="17.399999999999999" customHeight="1" thickBot="1">
      <c r="B7" s="50" t="s">
        <v>7</v>
      </c>
      <c r="C7" s="51"/>
      <c r="D7" s="74" t="s">
        <v>8</v>
      </c>
      <c r="E7" s="74"/>
      <c r="F7" s="74"/>
      <c r="G7" s="74"/>
      <c r="H7" s="74"/>
      <c r="I7" s="74"/>
      <c r="J7" s="74"/>
      <c r="K7" s="74"/>
      <c r="L7" s="75"/>
    </row>
    <row r="8" spans="2:12" ht="13.05" customHeight="1" thickTop="1" thickBot="1">
      <c r="B8" s="76"/>
      <c r="C8" s="76"/>
      <c r="D8" s="76"/>
      <c r="E8" s="76"/>
      <c r="F8" s="76"/>
      <c r="G8" s="76"/>
      <c r="H8" s="76"/>
      <c r="I8" s="76"/>
      <c r="J8" s="76"/>
      <c r="K8" s="76"/>
      <c r="L8" s="76"/>
    </row>
    <row r="9" spans="2:12" ht="19.2" customHeight="1" thickTop="1">
      <c r="B9" s="72" t="s">
        <v>27</v>
      </c>
      <c r="C9" s="73"/>
      <c r="D9" s="73"/>
      <c r="E9" s="73"/>
      <c r="F9" s="73"/>
      <c r="G9" s="73"/>
      <c r="H9" s="73"/>
      <c r="I9" s="73"/>
      <c r="J9" s="73"/>
      <c r="K9" s="73"/>
      <c r="L9" s="77"/>
    </row>
    <row r="10" spans="2:12" ht="18.600000000000001" customHeight="1">
      <c r="B10" s="80" t="s">
        <v>35</v>
      </c>
      <c r="C10" s="81"/>
      <c r="D10" s="84" t="s">
        <v>9</v>
      </c>
      <c r="E10" s="81"/>
      <c r="F10" s="84" t="s">
        <v>34</v>
      </c>
      <c r="G10" s="86"/>
      <c r="H10" s="86"/>
      <c r="I10" s="81"/>
      <c r="J10" s="78" t="s">
        <v>24</v>
      </c>
      <c r="K10" s="78"/>
      <c r="L10" s="79"/>
    </row>
    <row r="11" spans="2:12" s="1" customFormat="1" ht="27.6" customHeight="1">
      <c r="B11" s="82"/>
      <c r="C11" s="83"/>
      <c r="D11" s="85"/>
      <c r="E11" s="83"/>
      <c r="F11" s="85"/>
      <c r="G11" s="87"/>
      <c r="H11" s="87"/>
      <c r="I11" s="83"/>
      <c r="J11" s="13" t="s">
        <v>23</v>
      </c>
      <c r="K11" s="13" t="s">
        <v>26</v>
      </c>
      <c r="L11" s="11" t="s">
        <v>25</v>
      </c>
    </row>
    <row r="12" spans="2:12" ht="38.4" customHeight="1">
      <c r="B12" s="67" t="s">
        <v>36</v>
      </c>
      <c r="C12" s="68"/>
      <c r="D12" s="69" t="s">
        <v>0</v>
      </c>
      <c r="E12" s="69"/>
      <c r="F12" s="58" t="s">
        <v>0</v>
      </c>
      <c r="G12" s="59"/>
      <c r="H12" s="59"/>
      <c r="I12" s="60"/>
      <c r="J12" s="14">
        <v>6</v>
      </c>
      <c r="K12" s="7"/>
      <c r="L12" s="12">
        <f>K12*J12</f>
        <v>0</v>
      </c>
    </row>
    <row r="13" spans="2:12" s="1" customFormat="1" ht="38.4" customHeight="1">
      <c r="B13" s="67" t="s">
        <v>37</v>
      </c>
      <c r="C13" s="68"/>
      <c r="D13" s="69" t="s">
        <v>0</v>
      </c>
      <c r="E13" s="69"/>
      <c r="F13" s="58" t="s">
        <v>0</v>
      </c>
      <c r="G13" s="59"/>
      <c r="H13" s="59"/>
      <c r="I13" s="60"/>
      <c r="J13" s="14">
        <v>7</v>
      </c>
      <c r="K13" s="7"/>
      <c r="L13" s="12">
        <f>K13*J13</f>
        <v>0</v>
      </c>
    </row>
    <row r="14" spans="2:12" ht="38.4" customHeight="1" thickBot="1">
      <c r="B14" s="88" t="s">
        <v>38</v>
      </c>
      <c r="C14" s="89"/>
      <c r="D14" s="90" t="s">
        <v>0</v>
      </c>
      <c r="E14" s="90"/>
      <c r="F14" s="61" t="s">
        <v>0</v>
      </c>
      <c r="G14" s="62"/>
      <c r="H14" s="62"/>
      <c r="I14" s="63"/>
      <c r="J14" s="32">
        <v>9</v>
      </c>
      <c r="K14" s="33"/>
      <c r="L14" s="34">
        <f>K14*J14</f>
        <v>0</v>
      </c>
    </row>
    <row r="15" spans="2:12" ht="27" customHeight="1" thickBot="1">
      <c r="B15" s="92" t="s">
        <v>28</v>
      </c>
      <c r="C15" s="93"/>
      <c r="D15" s="93"/>
      <c r="E15" s="93"/>
      <c r="F15" s="93"/>
      <c r="G15" s="93"/>
      <c r="H15" s="93"/>
      <c r="I15" s="93"/>
      <c r="J15" s="93"/>
      <c r="K15" s="93"/>
      <c r="L15" s="31">
        <f>SUM(L12:L14)</f>
        <v>0</v>
      </c>
    </row>
    <row r="16" spans="2:12" ht="7.2" customHeight="1" thickTop="1" thickBot="1">
      <c r="B16" s="91" t="s">
        <v>0</v>
      </c>
      <c r="C16" s="91"/>
      <c r="D16" s="91"/>
      <c r="E16" s="91"/>
      <c r="F16" s="91"/>
      <c r="G16" s="91"/>
      <c r="H16" s="91"/>
      <c r="I16" s="91"/>
      <c r="J16" s="91"/>
      <c r="K16" s="91"/>
      <c r="L16" s="91"/>
    </row>
    <row r="17" spans="2:12" ht="25.2" customHeight="1" thickTop="1">
      <c r="B17" s="72" t="s">
        <v>14</v>
      </c>
      <c r="C17" s="73"/>
      <c r="D17" s="73"/>
      <c r="E17" s="73"/>
      <c r="F17" s="73"/>
      <c r="G17" s="73"/>
      <c r="H17" s="73"/>
      <c r="I17" s="73"/>
      <c r="J17" s="73"/>
      <c r="K17" s="73"/>
      <c r="L17" s="77"/>
    </row>
    <row r="18" spans="2:12" ht="19.8" customHeight="1">
      <c r="B18" s="46" t="s">
        <v>10</v>
      </c>
      <c r="C18" s="47"/>
      <c r="D18" s="47" t="s">
        <v>21</v>
      </c>
      <c r="E18" s="47"/>
      <c r="F18" s="47"/>
      <c r="G18" s="47"/>
      <c r="H18" s="47"/>
      <c r="I18" s="47"/>
      <c r="J18" s="47"/>
      <c r="K18" s="47"/>
      <c r="L18" s="66" t="s">
        <v>31</v>
      </c>
    </row>
    <row r="19" spans="2:12" s="1" customFormat="1" ht="31.05" customHeight="1">
      <c r="B19" s="46"/>
      <c r="C19" s="47"/>
      <c r="D19" s="4" t="s">
        <v>18</v>
      </c>
      <c r="E19" s="13" t="s">
        <v>20</v>
      </c>
      <c r="F19" s="4" t="s">
        <v>19</v>
      </c>
      <c r="G19" s="13" t="s">
        <v>29</v>
      </c>
      <c r="H19" s="4" t="s">
        <v>18</v>
      </c>
      <c r="I19" s="13" t="s">
        <v>20</v>
      </c>
      <c r="J19" s="4" t="s">
        <v>19</v>
      </c>
      <c r="K19" s="13" t="s">
        <v>30</v>
      </c>
      <c r="L19" s="66"/>
    </row>
    <row r="20" spans="2:12" s="3" customFormat="1" ht="33.6" customHeight="1">
      <c r="B20" s="6">
        <v>1</v>
      </c>
      <c r="C20" s="15" t="s">
        <v>15</v>
      </c>
      <c r="D20" s="8" t="s">
        <v>22</v>
      </c>
      <c r="E20" s="16">
        <v>6100</v>
      </c>
      <c r="F20" s="17"/>
      <c r="G20" s="18">
        <f>E20*F20</f>
        <v>0</v>
      </c>
      <c r="H20" s="5" t="s">
        <v>17</v>
      </c>
      <c r="I20" s="16">
        <v>14800</v>
      </c>
      <c r="J20" s="19"/>
      <c r="K20" s="18">
        <f>I20*J20</f>
        <v>0</v>
      </c>
      <c r="L20" s="20">
        <f t="shared" ref="L20:L41" si="0">K20+G20</f>
        <v>0</v>
      </c>
    </row>
    <row r="21" spans="2:12" s="3" customFormat="1" ht="33.6" customHeight="1">
      <c r="B21" s="6">
        <v>2</v>
      </c>
      <c r="C21" s="15" t="s">
        <v>42</v>
      </c>
      <c r="D21" s="8" t="s">
        <v>22</v>
      </c>
      <c r="E21" s="16"/>
      <c r="F21" s="17"/>
      <c r="G21" s="18">
        <f>E21*F21</f>
        <v>0</v>
      </c>
      <c r="H21" s="5" t="s">
        <v>17</v>
      </c>
      <c r="I21" s="16">
        <v>15500</v>
      </c>
      <c r="J21" s="19"/>
      <c r="K21" s="18">
        <f>I21*J21</f>
        <v>0</v>
      </c>
      <c r="L21" s="20">
        <f t="shared" si="0"/>
        <v>0</v>
      </c>
    </row>
    <row r="22" spans="2:12" s="3" customFormat="1" ht="33.6" customHeight="1">
      <c r="B22" s="6">
        <v>3</v>
      </c>
      <c r="C22" s="15" t="s">
        <v>43</v>
      </c>
      <c r="D22" s="8" t="s">
        <v>22</v>
      </c>
      <c r="E22" s="16"/>
      <c r="F22" s="19"/>
      <c r="G22" s="18">
        <f t="shared" ref="G22:G30" si="1">E22*F22</f>
        <v>0</v>
      </c>
      <c r="H22" s="5" t="s">
        <v>17</v>
      </c>
      <c r="I22" s="16">
        <v>13200</v>
      </c>
      <c r="J22" s="19"/>
      <c r="K22" s="18">
        <f t="shared" ref="K22:K30" si="2">I22*J22</f>
        <v>0</v>
      </c>
      <c r="L22" s="20">
        <f t="shared" si="0"/>
        <v>0</v>
      </c>
    </row>
    <row r="23" spans="2:12" s="3" customFormat="1" ht="33.6" customHeight="1">
      <c r="B23" s="6">
        <v>4</v>
      </c>
      <c r="C23" s="15" t="s">
        <v>44</v>
      </c>
      <c r="D23" s="8" t="s">
        <v>22</v>
      </c>
      <c r="E23" s="16"/>
      <c r="F23" s="19"/>
      <c r="G23" s="18">
        <f t="shared" si="1"/>
        <v>0</v>
      </c>
      <c r="H23" s="5" t="s">
        <v>17</v>
      </c>
      <c r="I23" s="16">
        <v>9700</v>
      </c>
      <c r="J23" s="19"/>
      <c r="K23" s="18">
        <f t="shared" si="2"/>
        <v>0</v>
      </c>
      <c r="L23" s="20">
        <f t="shared" si="0"/>
        <v>0</v>
      </c>
    </row>
    <row r="24" spans="2:12" s="3" customFormat="1" ht="33.6" customHeight="1">
      <c r="B24" s="6">
        <v>5</v>
      </c>
      <c r="C24" s="15" t="s">
        <v>16</v>
      </c>
      <c r="D24" s="8" t="s">
        <v>22</v>
      </c>
      <c r="E24" s="16">
        <v>13000</v>
      </c>
      <c r="F24" s="19"/>
      <c r="G24" s="18">
        <f t="shared" si="1"/>
        <v>0</v>
      </c>
      <c r="H24" s="5" t="s">
        <v>17</v>
      </c>
      <c r="I24" s="16">
        <v>21300</v>
      </c>
      <c r="J24" s="19"/>
      <c r="K24" s="18">
        <f t="shared" si="2"/>
        <v>0</v>
      </c>
      <c r="L24" s="20">
        <f t="shared" si="0"/>
        <v>0</v>
      </c>
    </row>
    <row r="25" spans="2:12" s="3" customFormat="1" ht="33.6" customHeight="1">
      <c r="B25" s="6">
        <v>6</v>
      </c>
      <c r="C25" s="15" t="s">
        <v>41</v>
      </c>
      <c r="D25" s="8" t="s">
        <v>22</v>
      </c>
      <c r="E25" s="16"/>
      <c r="F25" s="19"/>
      <c r="G25" s="18">
        <f t="shared" si="1"/>
        <v>0</v>
      </c>
      <c r="H25" s="5" t="s">
        <v>17</v>
      </c>
      <c r="I25" s="16">
        <v>15900</v>
      </c>
      <c r="J25" s="19"/>
      <c r="K25" s="18">
        <f t="shared" si="2"/>
        <v>0</v>
      </c>
      <c r="L25" s="20">
        <f t="shared" si="0"/>
        <v>0</v>
      </c>
    </row>
    <row r="26" spans="2:12" s="3" customFormat="1" ht="33.6" customHeight="1">
      <c r="B26" s="6">
        <v>7</v>
      </c>
      <c r="C26" s="15" t="s">
        <v>40</v>
      </c>
      <c r="D26" s="8" t="s">
        <v>22</v>
      </c>
      <c r="E26" s="16"/>
      <c r="F26" s="19"/>
      <c r="G26" s="18">
        <f t="shared" si="1"/>
        <v>0</v>
      </c>
      <c r="H26" s="5" t="s">
        <v>17</v>
      </c>
      <c r="I26" s="16">
        <v>22100</v>
      </c>
      <c r="J26" s="19"/>
      <c r="K26" s="18">
        <f t="shared" si="2"/>
        <v>0</v>
      </c>
      <c r="L26" s="20">
        <f t="shared" si="0"/>
        <v>0</v>
      </c>
    </row>
    <row r="27" spans="2:12" s="3" customFormat="1" ht="33.6" customHeight="1">
      <c r="B27" s="6">
        <v>8</v>
      </c>
      <c r="C27" s="15" t="s">
        <v>39</v>
      </c>
      <c r="D27" s="8" t="s">
        <v>22</v>
      </c>
      <c r="E27" s="16"/>
      <c r="F27" s="19"/>
      <c r="G27" s="18">
        <f t="shared" si="1"/>
        <v>0</v>
      </c>
      <c r="H27" s="5" t="s">
        <v>17</v>
      </c>
      <c r="I27" s="16">
        <v>6900</v>
      </c>
      <c r="J27" s="19"/>
      <c r="K27" s="18">
        <f t="shared" si="2"/>
        <v>0</v>
      </c>
      <c r="L27" s="20">
        <f t="shared" si="0"/>
        <v>0</v>
      </c>
    </row>
    <row r="28" spans="2:12" s="3" customFormat="1" ht="33.6" customHeight="1">
      <c r="B28" s="6">
        <v>9</v>
      </c>
      <c r="C28" s="21" t="s">
        <v>45</v>
      </c>
      <c r="D28" s="8" t="s">
        <v>22</v>
      </c>
      <c r="E28" s="16">
        <v>18500</v>
      </c>
      <c r="F28" s="19"/>
      <c r="G28" s="18">
        <f t="shared" si="1"/>
        <v>0</v>
      </c>
      <c r="H28" s="5" t="s">
        <v>17</v>
      </c>
      <c r="I28" s="16">
        <v>9200</v>
      </c>
      <c r="J28" s="19"/>
      <c r="K28" s="18">
        <f t="shared" si="2"/>
        <v>0</v>
      </c>
      <c r="L28" s="20">
        <f t="shared" si="0"/>
        <v>0</v>
      </c>
    </row>
    <row r="29" spans="2:12" s="3" customFormat="1" ht="33.6" customHeight="1">
      <c r="B29" s="6">
        <v>10</v>
      </c>
      <c r="C29" s="15" t="s">
        <v>46</v>
      </c>
      <c r="D29" s="8" t="s">
        <v>22</v>
      </c>
      <c r="E29" s="16"/>
      <c r="F29" s="19"/>
      <c r="G29" s="18">
        <f t="shared" si="1"/>
        <v>0</v>
      </c>
      <c r="H29" s="5" t="s">
        <v>17</v>
      </c>
      <c r="I29" s="16">
        <v>10300</v>
      </c>
      <c r="J29" s="19"/>
      <c r="K29" s="18">
        <f t="shared" si="2"/>
        <v>0</v>
      </c>
      <c r="L29" s="20">
        <f t="shared" si="0"/>
        <v>0</v>
      </c>
    </row>
    <row r="30" spans="2:12" s="3" customFormat="1" ht="33.6" customHeight="1">
      <c r="B30" s="6">
        <v>11</v>
      </c>
      <c r="C30" s="15" t="s">
        <v>47</v>
      </c>
      <c r="D30" s="8" t="s">
        <v>22</v>
      </c>
      <c r="E30" s="16">
        <v>4900</v>
      </c>
      <c r="F30" s="19"/>
      <c r="G30" s="18">
        <f t="shared" si="1"/>
        <v>0</v>
      </c>
      <c r="H30" s="5" t="s">
        <v>17</v>
      </c>
      <c r="I30" s="16">
        <v>8200</v>
      </c>
      <c r="J30" s="19"/>
      <c r="K30" s="18">
        <f t="shared" si="2"/>
        <v>0</v>
      </c>
      <c r="L30" s="20">
        <f t="shared" si="0"/>
        <v>0</v>
      </c>
    </row>
    <row r="31" spans="2:12" s="3" customFormat="1" ht="33.6" customHeight="1">
      <c r="B31" s="6">
        <v>12</v>
      </c>
      <c r="C31" s="15" t="s">
        <v>48</v>
      </c>
      <c r="D31" s="8" t="s">
        <v>22</v>
      </c>
      <c r="E31" s="16">
        <v>7000</v>
      </c>
      <c r="F31" s="19"/>
      <c r="G31" s="18">
        <f t="shared" ref="G31:G41" si="3">E31*F31</f>
        <v>0</v>
      </c>
      <c r="H31" s="5" t="s">
        <v>17</v>
      </c>
      <c r="I31" s="16">
        <v>19600</v>
      </c>
      <c r="J31" s="19"/>
      <c r="K31" s="18">
        <f t="shared" ref="K31:K41" si="4">I31*J31</f>
        <v>0</v>
      </c>
      <c r="L31" s="20">
        <f t="shared" si="0"/>
        <v>0</v>
      </c>
    </row>
    <row r="32" spans="2:12" s="3" customFormat="1" ht="33.6" customHeight="1">
      <c r="B32" s="6">
        <v>13</v>
      </c>
      <c r="C32" s="15" t="s">
        <v>49</v>
      </c>
      <c r="D32" s="8" t="s">
        <v>22</v>
      </c>
      <c r="E32" s="16"/>
      <c r="F32" s="19"/>
      <c r="G32" s="18">
        <f t="shared" si="3"/>
        <v>0</v>
      </c>
      <c r="H32" s="5" t="s">
        <v>17</v>
      </c>
      <c r="I32" s="16">
        <v>4600</v>
      </c>
      <c r="J32" s="19"/>
      <c r="K32" s="18">
        <f t="shared" si="4"/>
        <v>0</v>
      </c>
      <c r="L32" s="20">
        <f t="shared" si="0"/>
        <v>0</v>
      </c>
    </row>
    <row r="33" spans="2:12" s="3" customFormat="1" ht="33.6" customHeight="1">
      <c r="B33" s="6">
        <v>14</v>
      </c>
      <c r="C33" s="15" t="s">
        <v>50</v>
      </c>
      <c r="D33" s="8" t="s">
        <v>22</v>
      </c>
      <c r="E33" s="16"/>
      <c r="F33" s="19"/>
      <c r="G33" s="18">
        <f t="shared" si="3"/>
        <v>0</v>
      </c>
      <c r="H33" s="5" t="s">
        <v>17</v>
      </c>
      <c r="I33" s="16">
        <v>1300</v>
      </c>
      <c r="J33" s="19"/>
      <c r="K33" s="18">
        <f t="shared" si="4"/>
        <v>0</v>
      </c>
      <c r="L33" s="20">
        <f t="shared" si="0"/>
        <v>0</v>
      </c>
    </row>
    <row r="34" spans="2:12" s="3" customFormat="1" ht="33.6" customHeight="1">
      <c r="B34" s="6">
        <v>15</v>
      </c>
      <c r="C34" s="15" t="s">
        <v>51</v>
      </c>
      <c r="D34" s="8" t="s">
        <v>22</v>
      </c>
      <c r="E34" s="16">
        <v>1000</v>
      </c>
      <c r="F34" s="19"/>
      <c r="G34" s="18">
        <f t="shared" ref="G34" si="5">E34*F34</f>
        <v>0</v>
      </c>
      <c r="H34" s="5" t="s">
        <v>17</v>
      </c>
      <c r="I34" s="16">
        <v>6700</v>
      </c>
      <c r="J34" s="19"/>
      <c r="K34" s="18">
        <f t="shared" ref="K34" si="6">I34*J34</f>
        <v>0</v>
      </c>
      <c r="L34" s="20">
        <f t="shared" si="0"/>
        <v>0</v>
      </c>
    </row>
    <row r="35" spans="2:12" s="3" customFormat="1" ht="33.6" customHeight="1">
      <c r="B35" s="6">
        <v>16</v>
      </c>
      <c r="C35" s="15" t="s">
        <v>52</v>
      </c>
      <c r="D35" s="8" t="s">
        <v>22</v>
      </c>
      <c r="E35" s="16">
        <v>400</v>
      </c>
      <c r="F35" s="19"/>
      <c r="G35" s="18">
        <f t="shared" si="3"/>
        <v>0</v>
      </c>
      <c r="H35" s="5" t="s">
        <v>17</v>
      </c>
      <c r="I35" s="16">
        <v>6600</v>
      </c>
      <c r="J35" s="19"/>
      <c r="K35" s="18">
        <f t="shared" si="4"/>
        <v>0</v>
      </c>
      <c r="L35" s="20">
        <f t="shared" si="0"/>
        <v>0</v>
      </c>
    </row>
    <row r="36" spans="2:12" s="3" customFormat="1" ht="33.6" customHeight="1">
      <c r="B36" s="6">
        <v>17</v>
      </c>
      <c r="C36" s="15" t="s">
        <v>53</v>
      </c>
      <c r="D36" s="8" t="s">
        <v>22</v>
      </c>
      <c r="E36" s="16">
        <v>9000</v>
      </c>
      <c r="F36" s="19"/>
      <c r="G36" s="18">
        <f t="shared" si="3"/>
        <v>0</v>
      </c>
      <c r="H36" s="5" t="s">
        <v>17</v>
      </c>
      <c r="I36" s="16">
        <v>19500</v>
      </c>
      <c r="J36" s="19"/>
      <c r="K36" s="18">
        <f t="shared" si="4"/>
        <v>0</v>
      </c>
      <c r="L36" s="20">
        <f t="shared" si="0"/>
        <v>0</v>
      </c>
    </row>
    <row r="37" spans="2:12" s="3" customFormat="1" ht="38.4" customHeight="1">
      <c r="B37" s="6">
        <v>18</v>
      </c>
      <c r="C37" s="15" t="s">
        <v>64</v>
      </c>
      <c r="D37" s="8" t="s">
        <v>22</v>
      </c>
      <c r="E37" s="16">
        <v>200</v>
      </c>
      <c r="F37" s="19"/>
      <c r="G37" s="18">
        <f t="shared" si="3"/>
        <v>0</v>
      </c>
      <c r="H37" s="5" t="s">
        <v>17</v>
      </c>
      <c r="I37" s="16">
        <v>8400</v>
      </c>
      <c r="J37" s="19"/>
      <c r="K37" s="18">
        <f t="shared" si="4"/>
        <v>0</v>
      </c>
      <c r="L37" s="20">
        <f t="shared" si="0"/>
        <v>0</v>
      </c>
    </row>
    <row r="38" spans="2:12" s="3" customFormat="1" ht="38.4" customHeight="1">
      <c r="B38" s="6">
        <v>19</v>
      </c>
      <c r="C38" s="15" t="s">
        <v>65</v>
      </c>
      <c r="D38" s="8" t="s">
        <v>22</v>
      </c>
      <c r="E38" s="16">
        <v>200</v>
      </c>
      <c r="F38" s="19"/>
      <c r="G38" s="18">
        <f t="shared" si="3"/>
        <v>0</v>
      </c>
      <c r="H38" s="5" t="s">
        <v>17</v>
      </c>
      <c r="I38" s="16">
        <v>5300</v>
      </c>
      <c r="J38" s="19"/>
      <c r="K38" s="18">
        <f t="shared" si="4"/>
        <v>0</v>
      </c>
      <c r="L38" s="20">
        <f t="shared" si="0"/>
        <v>0</v>
      </c>
    </row>
    <row r="39" spans="2:12" s="3" customFormat="1" ht="38.4" customHeight="1">
      <c r="B39" s="6">
        <v>20</v>
      </c>
      <c r="C39" s="15" t="s">
        <v>66</v>
      </c>
      <c r="D39" s="8" t="s">
        <v>22</v>
      </c>
      <c r="E39" s="16">
        <v>100</v>
      </c>
      <c r="F39" s="19"/>
      <c r="G39" s="18">
        <f t="shared" si="3"/>
        <v>0</v>
      </c>
      <c r="H39" s="5" t="s">
        <v>17</v>
      </c>
      <c r="I39" s="16">
        <v>7100</v>
      </c>
      <c r="J39" s="19"/>
      <c r="K39" s="18">
        <f t="shared" si="4"/>
        <v>0</v>
      </c>
      <c r="L39" s="20">
        <f t="shared" si="0"/>
        <v>0</v>
      </c>
    </row>
    <row r="40" spans="2:12" s="3" customFormat="1" ht="38.4" customHeight="1">
      <c r="B40" s="6">
        <v>21</v>
      </c>
      <c r="C40" s="15" t="s">
        <v>67</v>
      </c>
      <c r="D40" s="8" t="s">
        <v>22</v>
      </c>
      <c r="E40" s="16">
        <v>300</v>
      </c>
      <c r="F40" s="19"/>
      <c r="G40" s="18">
        <f t="shared" si="3"/>
        <v>0</v>
      </c>
      <c r="H40" s="5" t="s">
        <v>17</v>
      </c>
      <c r="I40" s="16">
        <v>9100</v>
      </c>
      <c r="J40" s="19"/>
      <c r="K40" s="18">
        <f t="shared" si="4"/>
        <v>0</v>
      </c>
      <c r="L40" s="20">
        <f t="shared" si="0"/>
        <v>0</v>
      </c>
    </row>
    <row r="41" spans="2:12" s="3" customFormat="1" ht="38.4" customHeight="1" thickBot="1">
      <c r="B41" s="23">
        <v>22</v>
      </c>
      <c r="C41" s="24" t="s">
        <v>68</v>
      </c>
      <c r="D41" s="25" t="s">
        <v>22</v>
      </c>
      <c r="E41" s="26">
        <v>400</v>
      </c>
      <c r="F41" s="27"/>
      <c r="G41" s="28">
        <f t="shared" si="3"/>
        <v>0</v>
      </c>
      <c r="H41" s="29" t="s">
        <v>17</v>
      </c>
      <c r="I41" s="26">
        <v>10600</v>
      </c>
      <c r="J41" s="27"/>
      <c r="K41" s="28">
        <f t="shared" si="4"/>
        <v>0</v>
      </c>
      <c r="L41" s="30">
        <f t="shared" si="0"/>
        <v>0</v>
      </c>
    </row>
    <row r="42" spans="2:12" ht="29.4" customHeight="1" thickBot="1">
      <c r="B42" s="64" t="s">
        <v>32</v>
      </c>
      <c r="C42" s="65"/>
      <c r="D42" s="65"/>
      <c r="E42" s="65"/>
      <c r="F42" s="65"/>
      <c r="G42" s="65"/>
      <c r="H42" s="65"/>
      <c r="I42" s="65"/>
      <c r="J42" s="65"/>
      <c r="K42" s="65"/>
      <c r="L42" s="22">
        <f>SUM(L20:L41)</f>
        <v>0</v>
      </c>
    </row>
    <row r="43" spans="2:12" ht="13.8" thickTop="1"/>
    <row r="44" spans="2:12">
      <c r="B44" s="52" t="s">
        <v>70</v>
      </c>
      <c r="C44" s="53"/>
      <c r="D44" s="53"/>
      <c r="E44" s="53"/>
      <c r="F44" s="53"/>
      <c r="G44" s="53"/>
      <c r="H44" s="53"/>
      <c r="I44" s="53"/>
      <c r="J44" s="53"/>
      <c r="K44" s="53"/>
      <c r="L44" s="54"/>
    </row>
    <row r="45" spans="2:12">
      <c r="B45" s="55"/>
      <c r="C45" s="56"/>
      <c r="D45" s="56"/>
      <c r="E45" s="56"/>
      <c r="F45" s="56"/>
      <c r="G45" s="56"/>
      <c r="H45" s="56"/>
      <c r="I45" s="56"/>
      <c r="J45" s="56"/>
      <c r="K45" s="56"/>
      <c r="L45" s="57"/>
    </row>
    <row r="46" spans="2:12">
      <c r="B46" s="37"/>
      <c r="C46" s="38"/>
      <c r="D46" s="38"/>
      <c r="E46" s="38"/>
      <c r="F46" s="38"/>
      <c r="G46" s="38"/>
      <c r="H46" s="38"/>
      <c r="I46" s="38"/>
      <c r="J46" s="38"/>
      <c r="K46" s="38"/>
      <c r="L46" s="39"/>
    </row>
    <row r="47" spans="2:12" ht="16.2" customHeight="1">
      <c r="B47" s="37"/>
      <c r="C47" s="40"/>
      <c r="D47" s="38"/>
      <c r="E47" s="38"/>
      <c r="F47" s="38"/>
      <c r="G47" s="38"/>
      <c r="H47" s="38"/>
      <c r="I47" s="38"/>
      <c r="J47" s="38"/>
      <c r="K47" s="40"/>
      <c r="L47" s="41" t="s">
        <v>55</v>
      </c>
    </row>
    <row r="48" spans="2:12">
      <c r="B48" s="37"/>
      <c r="C48" s="38"/>
      <c r="D48" s="38"/>
      <c r="E48" s="38"/>
      <c r="F48" s="38"/>
      <c r="G48" s="38"/>
      <c r="H48" s="38"/>
      <c r="I48" s="38"/>
      <c r="J48" s="38"/>
      <c r="K48" s="38"/>
      <c r="L48" s="39"/>
    </row>
    <row r="49" spans="2:12" ht="16.2" customHeight="1">
      <c r="B49" s="37"/>
      <c r="C49" s="38"/>
      <c r="D49" s="38"/>
      <c r="E49" s="40" t="s">
        <v>56</v>
      </c>
      <c r="F49" s="38"/>
      <c r="G49" s="36" t="s">
        <v>57</v>
      </c>
      <c r="H49" s="38"/>
      <c r="I49" s="38"/>
      <c r="J49" s="38"/>
      <c r="K49" s="38"/>
      <c r="L49" s="39"/>
    </row>
    <row r="50" spans="2:12" ht="16.2" customHeight="1">
      <c r="B50" s="37"/>
      <c r="C50" s="38"/>
      <c r="D50" s="38"/>
      <c r="E50" s="38"/>
      <c r="F50" s="38"/>
      <c r="G50" s="36" t="s">
        <v>58</v>
      </c>
      <c r="H50" s="38"/>
      <c r="I50" s="38"/>
      <c r="J50" s="38"/>
      <c r="K50" s="38"/>
      <c r="L50" s="39"/>
    </row>
    <row r="51" spans="2:12" ht="16.2" customHeight="1">
      <c r="B51" s="37"/>
      <c r="C51" s="38"/>
      <c r="D51" s="38"/>
      <c r="E51" s="38"/>
      <c r="F51" s="38"/>
      <c r="G51" s="36" t="s">
        <v>59</v>
      </c>
      <c r="H51" s="38"/>
      <c r="I51" s="38"/>
      <c r="J51" s="38"/>
      <c r="K51" s="38"/>
      <c r="L51" s="39"/>
    </row>
    <row r="52" spans="2:12" ht="16.2" customHeight="1">
      <c r="B52" s="37"/>
      <c r="C52" s="38"/>
      <c r="D52" s="38"/>
      <c r="E52" s="38"/>
      <c r="F52" s="38"/>
      <c r="G52" s="36" t="s">
        <v>60</v>
      </c>
      <c r="H52" s="38"/>
      <c r="I52" s="38"/>
      <c r="J52" s="38"/>
      <c r="K52" s="38"/>
      <c r="L52" s="39"/>
    </row>
    <row r="53" spans="2:12" ht="16.2" customHeight="1">
      <c r="B53" s="37"/>
      <c r="C53" s="38"/>
      <c r="D53" s="38"/>
      <c r="E53" s="38"/>
      <c r="F53" s="38"/>
      <c r="G53" s="36" t="s">
        <v>61</v>
      </c>
      <c r="H53" s="38"/>
      <c r="I53" s="38"/>
      <c r="J53" s="38"/>
      <c r="K53" s="38"/>
      <c r="L53" s="39"/>
    </row>
    <row r="54" spans="2:12" ht="16.2" customHeight="1">
      <c r="B54" s="37"/>
      <c r="C54" s="38"/>
      <c r="D54" s="38"/>
      <c r="E54" s="38"/>
      <c r="F54" s="38"/>
      <c r="G54" s="36" t="s">
        <v>62</v>
      </c>
      <c r="H54" s="38"/>
      <c r="I54" s="38"/>
      <c r="J54" s="38"/>
      <c r="K54" s="38"/>
      <c r="L54" s="39"/>
    </row>
    <row r="55" spans="2:12" ht="19.8" customHeight="1">
      <c r="B55" s="42"/>
      <c r="C55" s="45" t="s">
        <v>69</v>
      </c>
      <c r="D55" s="43"/>
      <c r="E55" s="43"/>
      <c r="F55" s="43"/>
      <c r="G55" s="43"/>
      <c r="H55" s="43"/>
      <c r="I55" s="43"/>
      <c r="J55" s="43"/>
      <c r="K55" s="43"/>
      <c r="L55" s="44"/>
    </row>
    <row r="56" spans="2:12">
      <c r="B56" s="2" t="s">
        <v>63</v>
      </c>
    </row>
  </sheetData>
  <mergeCells count="36">
    <mergeCell ref="B8:L8"/>
    <mergeCell ref="B9:L9"/>
    <mergeCell ref="B12:C12"/>
    <mergeCell ref="D12:E12"/>
    <mergeCell ref="J10:L10"/>
    <mergeCell ref="B10:C11"/>
    <mergeCell ref="D10:E11"/>
    <mergeCell ref="F10:I11"/>
    <mergeCell ref="F12:I12"/>
    <mergeCell ref="B1:L1"/>
    <mergeCell ref="B3:C3"/>
    <mergeCell ref="D3:L3"/>
    <mergeCell ref="B4:C4"/>
    <mergeCell ref="D4:L4"/>
    <mergeCell ref="G2:K2"/>
    <mergeCell ref="B2:C2"/>
    <mergeCell ref="B44:L45"/>
    <mergeCell ref="F13:I13"/>
    <mergeCell ref="F14:I14"/>
    <mergeCell ref="B42:K42"/>
    <mergeCell ref="B18:C19"/>
    <mergeCell ref="L18:L19"/>
    <mergeCell ref="B13:C13"/>
    <mergeCell ref="D13:E13"/>
    <mergeCell ref="B14:C14"/>
    <mergeCell ref="D14:E14"/>
    <mergeCell ref="B16:L16"/>
    <mergeCell ref="B17:L17"/>
    <mergeCell ref="D18:K18"/>
    <mergeCell ref="B15:K15"/>
    <mergeCell ref="B5:C5"/>
    <mergeCell ref="D5:L5"/>
    <mergeCell ref="B6:C6"/>
    <mergeCell ref="D6:L6"/>
    <mergeCell ref="B7:C7"/>
    <mergeCell ref="D7:L7"/>
  </mergeCells>
  <phoneticPr fontId="3"/>
  <pageMargins left="0.51181102362204722" right="0.31496062992125984" top="0.74803149606299213" bottom="0.74803149606299213" header="0.31496062992125984" footer="0.31496062992125984"/>
  <pageSetup paperSize="9"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modified xsi:type="dcterms:W3CDTF">2025-12-16T00:58:30Z</dcterms:modified>
</cp:coreProperties>
</file>