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72" windowHeight="0"/>
  </bookViews>
  <sheets>
    <sheet name="複合機設置個所等" sheetId="1" r:id="rId1"/>
  </sheets>
  <definedNames>
    <definedName name="_xlnm._FilterDatabase" localSheetId="0" hidden="1">複合機設置個所等!$B$3:$R$26</definedName>
    <definedName name="_xlnm.Print_Area" localSheetId="0">複合機設置個所等!$A$1:$R$27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Q26" i="1"/>
  <c r="P17" i="1" l="1"/>
  <c r="P6" i="1"/>
  <c r="P16" i="1"/>
  <c r="P25" i="1"/>
  <c r="P24" i="1"/>
  <c r="P23" i="1"/>
  <c r="P22" i="1"/>
  <c r="P21" i="1"/>
  <c r="P4" i="1"/>
  <c r="P5" i="1"/>
  <c r="P7" i="1"/>
  <c r="P8" i="1"/>
  <c r="P9" i="1"/>
  <c r="P10" i="1"/>
  <c r="P11" i="1"/>
  <c r="P12" i="1"/>
  <c r="P13" i="1"/>
  <c r="P14" i="1"/>
  <c r="P19" i="1"/>
  <c r="P18" i="1"/>
  <c r="P20" i="1"/>
  <c r="P15" i="1" l="1"/>
  <c r="P26" i="1" s="1"/>
</calcChain>
</file>

<file path=xl/sharedStrings.xml><?xml version="1.0" encoding="utf-8"?>
<sst xmlns="http://schemas.openxmlformats.org/spreadsheetml/2006/main" count="283" uniqueCount="67">
  <si>
    <t>本庁舎</t>
    <rPh sb="0" eb="3">
      <t>ホンチョウシャ</t>
    </rPh>
    <phoneticPr fontId="2"/>
  </si>
  <si>
    <t>階数</t>
    <rPh sb="0" eb="2">
      <t>カイスウ</t>
    </rPh>
    <phoneticPr fontId="2"/>
  </si>
  <si>
    <t>カラー</t>
    <phoneticPr fontId="2"/>
  </si>
  <si>
    <t>最寄部署</t>
    <rPh sb="0" eb="2">
      <t>モヨ</t>
    </rPh>
    <rPh sb="2" eb="4">
      <t>ブショ</t>
    </rPh>
    <phoneticPr fontId="2"/>
  </si>
  <si>
    <t>高齢福祉課</t>
    <rPh sb="0" eb="5">
      <t>コウレイフクシカ</t>
    </rPh>
    <phoneticPr fontId="2"/>
  </si>
  <si>
    <t>北西</t>
    <rPh sb="0" eb="2">
      <t>ホクセイ</t>
    </rPh>
    <phoneticPr fontId="2"/>
  </si>
  <si>
    <t>北東</t>
    <rPh sb="0" eb="2">
      <t>ホクトウ</t>
    </rPh>
    <phoneticPr fontId="2"/>
  </si>
  <si>
    <t>社会福祉課</t>
    <rPh sb="0" eb="5">
      <t>シャカイフクシカ</t>
    </rPh>
    <phoneticPr fontId="2"/>
  </si>
  <si>
    <t>南東</t>
    <rPh sb="0" eb="2">
      <t>ナントウ</t>
    </rPh>
    <phoneticPr fontId="2"/>
  </si>
  <si>
    <t>市民保険課</t>
    <rPh sb="0" eb="5">
      <t>シミンホケンカ</t>
    </rPh>
    <phoneticPr fontId="2"/>
  </si>
  <si>
    <t>南西</t>
    <rPh sb="0" eb="2">
      <t>ナンセイ</t>
    </rPh>
    <phoneticPr fontId="2"/>
  </si>
  <si>
    <t>税務課</t>
    <rPh sb="0" eb="3">
      <t>ゼイムカ</t>
    </rPh>
    <phoneticPr fontId="2"/>
  </si>
  <si>
    <t>教育総務課</t>
    <rPh sb="0" eb="5">
      <t>キョウイクソウムカ</t>
    </rPh>
    <phoneticPr fontId="2"/>
  </si>
  <si>
    <t>健康づくり課</t>
    <rPh sb="0" eb="2">
      <t>ケンコウ</t>
    </rPh>
    <rPh sb="5" eb="6">
      <t>カ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</si>
  <si>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</si>
  <si>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農政課</t>
    <rPh sb="0" eb="3">
      <t>ノウセイカ</t>
    </rPh>
    <phoneticPr fontId="2"/>
  </si>
  <si>
    <t>建設課</t>
    <rPh sb="0" eb="3">
      <t>ケンセツカ</t>
    </rPh>
    <phoneticPr fontId="2"/>
  </si>
  <si>
    <t>契約管財課</t>
    <rPh sb="0" eb="5">
      <t>ケイヤクカンザイカ</t>
    </rPh>
    <phoneticPr fontId="2"/>
  </si>
  <si>
    <t>広報秘書課</t>
    <rPh sb="0" eb="5">
      <t>コウホウヒショカ</t>
    </rPh>
    <phoneticPr fontId="2"/>
  </si>
  <si>
    <t>財政課</t>
    <rPh sb="0" eb="3">
      <t>ザイセイカ</t>
    </rPh>
    <phoneticPr fontId="2"/>
  </si>
  <si>
    <t>議会事務局</t>
    <rPh sb="0" eb="5">
      <t>ギカイジムキョク</t>
    </rPh>
    <phoneticPr fontId="2"/>
  </si>
  <si>
    <t>NO</t>
    <phoneticPr fontId="2"/>
  </si>
  <si>
    <t>必要</t>
    <rPh sb="0" eb="2">
      <t>ヒツヨウ</t>
    </rPh>
    <phoneticPr fontId="2"/>
  </si>
  <si>
    <t>南東</t>
    <rPh sb="0" eb="2">
      <t>ナントウ</t>
    </rPh>
    <phoneticPr fontId="2"/>
  </si>
  <si>
    <t>監査委員会事務局</t>
    <rPh sb="0" eb="8">
      <t>カンサイインカイジムキョク</t>
    </rPh>
    <phoneticPr fontId="2"/>
  </si>
  <si>
    <t>山東支所</t>
    <rPh sb="0" eb="4">
      <t>サントウシショ</t>
    </rPh>
    <phoneticPr fontId="2"/>
  </si>
  <si>
    <t>地域振興課（山東支所）</t>
    <rPh sb="0" eb="5">
      <t>チイキシンコウカ</t>
    </rPh>
    <rPh sb="6" eb="10">
      <t>サントウシショ</t>
    </rPh>
    <phoneticPr fontId="2"/>
  </si>
  <si>
    <t>不要</t>
    <rPh sb="0" eb="2">
      <t>フヨウ</t>
    </rPh>
    <phoneticPr fontId="2"/>
  </si>
  <si>
    <t>まち保全課</t>
    <rPh sb="2" eb="5">
      <t>ホゼンカ</t>
    </rPh>
    <phoneticPr fontId="2"/>
  </si>
  <si>
    <t>上下水道課</t>
    <rPh sb="0" eb="5">
      <t>ジョウゲスイドウカ</t>
    </rPh>
    <phoneticPr fontId="2"/>
  </si>
  <si>
    <t>-</t>
    <phoneticPr fontId="2"/>
  </si>
  <si>
    <t>まいばら認定こども園</t>
    <rPh sb="4" eb="6">
      <t>ニンテイ</t>
    </rPh>
    <rPh sb="9" eb="10">
      <t>エン</t>
    </rPh>
    <phoneticPr fontId="2"/>
  </si>
  <si>
    <t>かなん認定こども園</t>
    <rPh sb="3" eb="5">
      <t>ニンテイ</t>
    </rPh>
    <rPh sb="8" eb="9">
      <t>エン</t>
    </rPh>
    <phoneticPr fontId="2"/>
  </si>
  <si>
    <t>おうみ認定こども園（幼児棟）</t>
    <rPh sb="3" eb="5">
      <t>ニンテイ</t>
    </rPh>
    <rPh sb="8" eb="9">
      <t>エン</t>
    </rPh>
    <rPh sb="10" eb="12">
      <t>ヨウジ</t>
    </rPh>
    <rPh sb="12" eb="13">
      <t>トウ</t>
    </rPh>
    <phoneticPr fontId="2"/>
  </si>
  <si>
    <t>おうみ認定こども園（乳児棟）</t>
    <rPh sb="3" eb="5">
      <t>ニンテイ</t>
    </rPh>
    <rPh sb="8" eb="9">
      <t>エン</t>
    </rPh>
    <rPh sb="10" eb="12">
      <t>ニュウジ</t>
    </rPh>
    <rPh sb="12" eb="13">
      <t>トウ</t>
    </rPh>
    <phoneticPr fontId="2"/>
  </si>
  <si>
    <t>いぶき認定こども園</t>
    <rPh sb="3" eb="5">
      <t>ニンテイ</t>
    </rPh>
    <rPh sb="8" eb="9">
      <t>エン</t>
    </rPh>
    <phoneticPr fontId="2"/>
  </si>
  <si>
    <t>低速</t>
    <rPh sb="0" eb="2">
      <t>テイソク</t>
    </rPh>
    <phoneticPr fontId="2"/>
  </si>
  <si>
    <t>中高速</t>
    <rPh sb="0" eb="3">
      <t>チュウコウソク</t>
    </rPh>
    <phoneticPr fontId="2"/>
  </si>
  <si>
    <t>無</t>
    <rPh sb="0" eb="1">
      <t>ナ</t>
    </rPh>
    <phoneticPr fontId="2"/>
  </si>
  <si>
    <t>FAX</t>
    <phoneticPr fontId="2"/>
  </si>
  <si>
    <t>モノクロのみでも可能</t>
    <rPh sb="8" eb="10">
      <t>カノウ</t>
    </rPh>
    <phoneticPr fontId="2"/>
  </si>
  <si>
    <t>印刷</t>
    <rPh sb="0" eb="2">
      <t>インサツ</t>
    </rPh>
    <phoneticPr fontId="2"/>
  </si>
  <si>
    <t>モノクロ</t>
    <phoneticPr fontId="2"/>
  </si>
  <si>
    <t>カラー</t>
    <phoneticPr fontId="2"/>
  </si>
  <si>
    <t>小計</t>
    <rPh sb="0" eb="2">
      <t>ショウケイ</t>
    </rPh>
    <phoneticPr fontId="2"/>
  </si>
  <si>
    <t>印刷速度
中高速：45枚以上
低速：30枚以上</t>
    <rPh sb="0" eb="4">
      <t>インサツソクド</t>
    </rPh>
    <rPh sb="5" eb="6">
      <t>チュウ</t>
    </rPh>
    <rPh sb="6" eb="8">
      <t>コウソク</t>
    </rPh>
    <rPh sb="11" eb="12">
      <t>マイ</t>
    </rPh>
    <rPh sb="12" eb="14">
      <t>イジョウ</t>
    </rPh>
    <rPh sb="15" eb="17">
      <t>テイソク</t>
    </rPh>
    <rPh sb="20" eb="21">
      <t>マイ</t>
    </rPh>
    <rPh sb="21" eb="23">
      <t>イジョウ</t>
    </rPh>
    <phoneticPr fontId="2"/>
  </si>
  <si>
    <t>月平均　使用見込</t>
    <rPh sb="0" eb="1">
      <t>ツキ</t>
    </rPh>
    <rPh sb="1" eb="3">
      <t>ヘイキン</t>
    </rPh>
    <rPh sb="4" eb="6">
      <t>シヨウ</t>
    </rPh>
    <rPh sb="6" eb="8">
      <t>ミコ</t>
    </rPh>
    <phoneticPr fontId="2"/>
  </si>
  <si>
    <t>デジタル未来推進課</t>
    <rPh sb="4" eb="9">
      <t>ミライスイシンカ</t>
    </rPh>
    <phoneticPr fontId="2"/>
  </si>
  <si>
    <t>地域振興課</t>
    <rPh sb="0" eb="5">
      <t>チイキシンコウカ</t>
    </rPh>
    <phoneticPr fontId="2"/>
  </si>
  <si>
    <t>ICカード認証機能</t>
    <rPh sb="5" eb="7">
      <t>ニンショウ</t>
    </rPh>
    <rPh sb="7" eb="9">
      <t>キノウ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</si>
  <si>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</si>
  <si>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</si>
  <si>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</si>
  <si>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</si>
  <si>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ステイプル機能</t>
    <rPh sb="5" eb="7">
      <t>キノウ</t>
    </rPh>
    <phoneticPr fontId="2"/>
  </si>
  <si>
    <t>本庁舎等複合機賃貸借業務仕様書　別紙１　複合機設置箇所等</t>
    <rPh sb="16" eb="18">
      <t>ベッシ</t>
    </rPh>
    <rPh sb="20" eb="23">
      <t>フクゴウキ</t>
    </rPh>
    <rPh sb="23" eb="25">
      <t>セッチ</t>
    </rPh>
    <rPh sb="25" eb="27">
      <t>カショ</t>
    </rPh>
    <rPh sb="27" eb="28">
      <t>トウ</t>
    </rPh>
    <phoneticPr fontId="2"/>
  </si>
  <si>
    <t>②カウンター保守料の支払担当課（請求書送付先）</t>
    <rPh sb="10" eb="12">
      <t>シハライ</t>
    </rPh>
    <rPh sb="12" eb="15">
      <t>タントウカ</t>
    </rPh>
    <rPh sb="16" eb="19">
      <t>セイキュウショ</t>
    </rPh>
    <rPh sb="19" eb="22">
      <t>ソウフサキ</t>
    </rPh>
    <phoneticPr fontId="2"/>
  </si>
  <si>
    <t>設置回数</t>
    <rPh sb="0" eb="2">
      <t>セッチ</t>
    </rPh>
    <rPh sb="2" eb="4">
      <t>カイスウ</t>
    </rPh>
    <phoneticPr fontId="2"/>
  </si>
  <si>
    <t>施設名</t>
    <rPh sb="0" eb="2">
      <t>シセツ</t>
    </rPh>
    <rPh sb="2" eb="3">
      <t>メイ</t>
    </rPh>
    <phoneticPr fontId="2"/>
  </si>
  <si>
    <t>市内住所</t>
    <rPh sb="0" eb="2">
      <t>シナイ</t>
    </rPh>
    <rPh sb="2" eb="4">
      <t>ジュウショ</t>
    </rPh>
    <phoneticPr fontId="2"/>
  </si>
  <si>
    <t>米原1016番地</t>
    <rPh sb="0" eb="2">
      <t>マイバラ</t>
    </rPh>
    <rPh sb="6" eb="8">
      <t>バンチ</t>
    </rPh>
    <phoneticPr fontId="2"/>
  </si>
  <si>
    <t>長岡1206番地</t>
    <rPh sb="6" eb="8">
      <t>バンチ</t>
    </rPh>
    <phoneticPr fontId="2"/>
  </si>
  <si>
    <t>春照1950番地</t>
    <phoneticPr fontId="2"/>
  </si>
  <si>
    <t>三吉343番地</t>
    <phoneticPr fontId="2"/>
  </si>
  <si>
    <t>顔戸199番地1</t>
    <phoneticPr fontId="2"/>
  </si>
  <si>
    <t>下多良146番地1</t>
    <phoneticPr fontId="2"/>
  </si>
  <si>
    <t>契約締結担当課
および①本体等に係る賃貸借業務
の請求書送付先</t>
    <rPh sb="0" eb="2">
      <t>ケイヤク</t>
    </rPh>
    <rPh sb="2" eb="4">
      <t>テイケツ</t>
    </rPh>
    <rPh sb="4" eb="7">
      <t>タントウカ</t>
    </rPh>
    <rPh sb="12" eb="15">
      <t>ホンタイトウ</t>
    </rPh>
    <rPh sb="16" eb="17">
      <t>カカ</t>
    </rPh>
    <rPh sb="18" eb="21">
      <t>チンタイシャク</t>
    </rPh>
    <rPh sb="21" eb="23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</si>
</sst>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3" fillId="0" borderId="0" xfId="0" applyFont="1"/>
    <xf numFmtId="0" fontId="0" fillId="0" borderId="0" xfId="0" applyFill="1" applyBorder="1"/>
    <xf numFmtId="0" fontId="0" fillId="0" borderId="3" xfId="0" applyBorder="1"/>
    <xf numFmtId="0" fontId="0" fillId="0" borderId="3" xfId="0" applyFill="1" applyBorder="1"/>
    <xf numFmtId="38" fontId="0" fillId="0" borderId="1" xfId="1" applyFont="1" applyFill="1" applyBorder="1" applyAlignment="1">
      <alignment vertical="center" wrapText="1"/>
    </xf>
    <xf numFmtId="38" fontId="0" fillId="0" borderId="2" xfId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0" xfId="0" applyNumberFormat="1"/>
    <xf numFmtId="0" fontId="0" fillId="2" borderId="1" xfId="0" applyFill="1" applyBorder="1" applyAlignment="1">
      <alignment vertical="center" shrinkToFit="1"/>
    </xf>
    <xf numFmtId="38" fontId="0" fillId="0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7"/>
  <sheetViews>
    <sheetView tabSelected="1" view="pageBreakPreview" zoomScale="90" zoomScaleNormal="100" zoomScaleSheetLayoutView="90" workbookViewId="0">
      <selection activeCell="K5" sqref="K5"/>
    </sheetView>
  </sheetViews>
  <sheetFormatPr defaultRowHeight="18" x14ac:dyDescent="0.45"/>
  <cols>
    <col min="1" max="1" width="1.69921875" customWidth="1"/>
    <col min="2" max="2" width="3.296875" customWidth="1"/>
    <col min="3" max="4" width="12" customWidth="1"/>
    <col min="5" max="5" width="5.296875" customWidth="1"/>
    <col min="6" max="6" width="4.796875" customWidth="1"/>
    <col min="7" max="7" width="16" customWidth="1"/>
    <col min="8" max="8" width="6.69921875" style="18" customWidth="1"/>
    <col min="9" max="9" width="8.796875" customWidth="1"/>
    <col min="10" max="10" width="6.8984375" customWidth="1"/>
    <col min="11" max="11" width="6.3984375" customWidth="1"/>
    <col min="12" max="12" width="8.796875" customWidth="1"/>
    <col min="13" max="13" width="6.296875" customWidth="1"/>
    <col min="14" max="14" width="16.19921875" style="12" customWidth="1"/>
    <col min="15" max="15" width="12.5" style="12" customWidth="1"/>
    <col min="16" max="18" width="8.796875" style="24"/>
  </cols>
  <sheetData>
    <row r="1" spans="2:20" ht="28.8" x14ac:dyDescent="0.7">
      <c r="B1" s="4" t="s">
        <v>55</v>
      </c>
    </row>
    <row r="2" spans="2:20" ht="34.200000000000003" customHeight="1" x14ac:dyDescent="0.7">
      <c r="C2" s="4"/>
      <c r="D2" s="4"/>
      <c r="P2" s="36" t="s">
        <v>46</v>
      </c>
      <c r="Q2" s="36"/>
      <c r="R2" s="36"/>
    </row>
    <row r="3" spans="2:20" s="2" customFormat="1" ht="118.8" customHeight="1" x14ac:dyDescent="0.45">
      <c r="B3" s="1" t="s">
        <v>21</v>
      </c>
      <c r="C3" s="10" t="s">
        <v>58</v>
      </c>
      <c r="D3" s="10" t="s">
        <v>59</v>
      </c>
      <c r="E3" s="10" t="s">
        <v>1</v>
      </c>
      <c r="F3" s="10" t="s">
        <v>57</v>
      </c>
      <c r="G3" s="10" t="s">
        <v>3</v>
      </c>
      <c r="H3" s="19" t="s">
        <v>50</v>
      </c>
      <c r="I3" s="10" t="s">
        <v>45</v>
      </c>
      <c r="J3" s="10" t="s">
        <v>54</v>
      </c>
      <c r="K3" s="10" t="s">
        <v>39</v>
      </c>
      <c r="L3" s="10" t="s">
        <v>41</v>
      </c>
      <c r="M3" s="10" t="s">
        <v>49</v>
      </c>
      <c r="N3" s="11" t="s">
        <v>66</v>
      </c>
      <c r="O3" s="11" t="s">
        <v>56</v>
      </c>
      <c r="P3" s="8" t="s">
        <v>44</v>
      </c>
      <c r="Q3" s="8" t="s">
        <v>43</v>
      </c>
      <c r="R3" s="9" t="s">
        <v>42</v>
      </c>
    </row>
    <row r="4" spans="2:20" ht="36" x14ac:dyDescent="0.45">
      <c r="B4" s="30">
        <v>1</v>
      </c>
      <c r="C4" s="30" t="s">
        <v>0</v>
      </c>
      <c r="D4" s="30" t="s">
        <v>60</v>
      </c>
      <c r="E4" s="30">
        <v>1</v>
      </c>
      <c r="F4" s="30" t="s">
        <v>5</v>
      </c>
      <c r="G4" s="17" t="s">
        <v>4</v>
      </c>
      <c r="H4" s="20" t="s">
        <v>53</v>
      </c>
      <c r="I4" s="30" t="s">
        <v>36</v>
      </c>
      <c r="J4" s="30" t="s">
        <v>38</v>
      </c>
      <c r="K4" s="30" t="s">
        <v>38</v>
      </c>
      <c r="L4" s="31" t="s">
        <v>2</v>
      </c>
      <c r="M4" s="31" t="s">
        <v>22</v>
      </c>
      <c r="N4" s="11" t="s">
        <v>47</v>
      </c>
      <c r="O4" s="11" t="s">
        <v>47</v>
      </c>
      <c r="P4" s="25">
        <f t="shared" ref="P4:P24" si="0">SUM(Q4:R4)</f>
        <v>20900</v>
      </c>
      <c r="Q4" s="25">
        <v>6100</v>
      </c>
      <c r="R4" s="25">
        <v>14800</v>
      </c>
      <c r="S4" s="34"/>
      <c r="T4" s="34"/>
    </row>
    <row r="5" spans="2:20" ht="54" x14ac:dyDescent="0.45">
      <c r="B5" s="30">
        <v>2</v>
      </c>
      <c r="C5" s="30" t="s">
        <v>0</v>
      </c>
      <c r="D5" s="17" t="s">
        <v>60</v>
      </c>
      <c r="E5" s="30">
        <v>1</v>
      </c>
      <c r="F5" s="30" t="s">
        <v>6</v>
      </c>
      <c r="G5" s="17" t="s">
        <v>7</v>
      </c>
      <c r="H5" s="21" t="s">
        <v>52</v>
      </c>
      <c r="I5" s="30" t="s">
        <v>37</v>
      </c>
      <c r="J5" s="30" t="s">
        <v>38</v>
      </c>
      <c r="K5" s="31" t="s">
        <v>22</v>
      </c>
      <c r="L5" s="1" t="s">
        <v>40</v>
      </c>
      <c r="M5" s="31" t="s">
        <v>22</v>
      </c>
      <c r="N5" s="11" t="s">
        <v>47</v>
      </c>
      <c r="O5" s="11" t="s">
        <v>47</v>
      </c>
      <c r="P5" s="25">
        <f t="shared" si="0"/>
        <v>15500</v>
      </c>
      <c r="Q5" s="25">
        <v>0</v>
      </c>
      <c r="R5" s="25">
        <v>15500</v>
      </c>
      <c r="S5" s="34"/>
      <c r="T5" s="34"/>
    </row>
    <row r="6" spans="2:20" ht="54" x14ac:dyDescent="0.45">
      <c r="B6" s="30">
        <v>3</v>
      </c>
      <c r="C6" s="30" t="s">
        <v>0</v>
      </c>
      <c r="D6" s="17" t="s">
        <v>60</v>
      </c>
      <c r="E6" s="30">
        <v>1</v>
      </c>
      <c r="F6" s="30" t="s">
        <v>8</v>
      </c>
      <c r="G6" s="17" t="s">
        <v>9</v>
      </c>
      <c r="H6" s="21" t="s">
        <v>52</v>
      </c>
      <c r="I6" s="30" t="s">
        <v>37</v>
      </c>
      <c r="J6" s="30" t="s">
        <v>38</v>
      </c>
      <c r="K6" s="31" t="s">
        <v>22</v>
      </c>
      <c r="L6" s="1" t="s">
        <v>40</v>
      </c>
      <c r="M6" s="31" t="s">
        <v>22</v>
      </c>
      <c r="N6" s="11" t="s">
        <v>47</v>
      </c>
      <c r="O6" s="11" t="s">
        <v>47</v>
      </c>
      <c r="P6" s="25">
        <f t="shared" si="0"/>
        <v>13200</v>
      </c>
      <c r="Q6" s="25">
        <v>0</v>
      </c>
      <c r="R6" s="25">
        <v>13200</v>
      </c>
      <c r="S6" s="34"/>
      <c r="T6" s="34"/>
    </row>
    <row r="7" spans="2:20" ht="54" x14ac:dyDescent="0.45">
      <c r="B7" s="30">
        <v>4</v>
      </c>
      <c r="C7" s="30" t="s">
        <v>0</v>
      </c>
      <c r="D7" s="17" t="s">
        <v>60</v>
      </c>
      <c r="E7" s="30">
        <v>1</v>
      </c>
      <c r="F7" s="30" t="s">
        <v>10</v>
      </c>
      <c r="G7" s="17" t="s">
        <v>11</v>
      </c>
      <c r="H7" s="21" t="s">
        <v>52</v>
      </c>
      <c r="I7" s="30" t="s">
        <v>37</v>
      </c>
      <c r="J7" s="30" t="s">
        <v>38</v>
      </c>
      <c r="K7" s="30" t="s">
        <v>38</v>
      </c>
      <c r="L7" s="1" t="s">
        <v>40</v>
      </c>
      <c r="M7" s="31" t="s">
        <v>22</v>
      </c>
      <c r="N7" s="11" t="s">
        <v>47</v>
      </c>
      <c r="O7" s="11" t="s">
        <v>47</v>
      </c>
      <c r="P7" s="25">
        <f t="shared" si="0"/>
        <v>9700</v>
      </c>
      <c r="Q7" s="25">
        <v>0</v>
      </c>
      <c r="R7" s="25">
        <v>9700</v>
      </c>
      <c r="S7" s="34"/>
      <c r="T7" s="34"/>
    </row>
    <row r="8" spans="2:20" ht="36" x14ac:dyDescent="0.45">
      <c r="B8" s="30">
        <v>5</v>
      </c>
      <c r="C8" s="30" t="s">
        <v>0</v>
      </c>
      <c r="D8" s="17" t="s">
        <v>60</v>
      </c>
      <c r="E8" s="30">
        <v>2</v>
      </c>
      <c r="F8" s="30" t="s">
        <v>5</v>
      </c>
      <c r="G8" s="17" t="s">
        <v>12</v>
      </c>
      <c r="H8" s="20" t="s">
        <v>53</v>
      </c>
      <c r="I8" s="30" t="s">
        <v>36</v>
      </c>
      <c r="J8" s="30" t="s">
        <v>38</v>
      </c>
      <c r="K8" s="31" t="s">
        <v>22</v>
      </c>
      <c r="L8" s="31" t="s">
        <v>2</v>
      </c>
      <c r="M8" s="31" t="s">
        <v>22</v>
      </c>
      <c r="N8" s="11" t="s">
        <v>47</v>
      </c>
      <c r="O8" s="11" t="s">
        <v>47</v>
      </c>
      <c r="P8" s="25">
        <f t="shared" si="0"/>
        <v>34300</v>
      </c>
      <c r="Q8" s="25">
        <v>13000</v>
      </c>
      <c r="R8" s="25">
        <v>21300</v>
      </c>
      <c r="S8" s="34"/>
      <c r="T8" s="34"/>
    </row>
    <row r="9" spans="2:20" ht="54" x14ac:dyDescent="0.45">
      <c r="B9" s="30">
        <v>6</v>
      </c>
      <c r="C9" s="30" t="s">
        <v>0</v>
      </c>
      <c r="D9" s="17" t="s">
        <v>60</v>
      </c>
      <c r="E9" s="30">
        <v>2</v>
      </c>
      <c r="F9" s="30" t="s">
        <v>8</v>
      </c>
      <c r="G9" s="17" t="s">
        <v>13</v>
      </c>
      <c r="H9" s="21" t="s">
        <v>52</v>
      </c>
      <c r="I9" s="30" t="s">
        <v>37</v>
      </c>
      <c r="J9" s="30" t="s">
        <v>38</v>
      </c>
      <c r="K9" s="31" t="s">
        <v>22</v>
      </c>
      <c r="L9" s="1" t="s">
        <v>40</v>
      </c>
      <c r="M9" s="31" t="s">
        <v>22</v>
      </c>
      <c r="N9" s="11" t="s">
        <v>47</v>
      </c>
      <c r="O9" s="11" t="s">
        <v>47</v>
      </c>
      <c r="P9" s="25">
        <f t="shared" si="0"/>
        <v>15900</v>
      </c>
      <c r="Q9" s="25">
        <v>0</v>
      </c>
      <c r="R9" s="25">
        <v>15900</v>
      </c>
      <c r="S9" s="34"/>
      <c r="T9" s="34"/>
    </row>
    <row r="10" spans="2:20" ht="54" x14ac:dyDescent="0.45">
      <c r="B10" s="30">
        <v>7</v>
      </c>
      <c r="C10" s="30" t="s">
        <v>0</v>
      </c>
      <c r="D10" s="17" t="s">
        <v>60</v>
      </c>
      <c r="E10" s="30">
        <v>2</v>
      </c>
      <c r="F10" s="30" t="s">
        <v>10</v>
      </c>
      <c r="G10" s="17" t="s">
        <v>14</v>
      </c>
      <c r="H10" s="21" t="s">
        <v>52</v>
      </c>
      <c r="I10" s="30" t="s">
        <v>37</v>
      </c>
      <c r="J10" s="30" t="s">
        <v>38</v>
      </c>
      <c r="K10" s="30" t="s">
        <v>38</v>
      </c>
      <c r="L10" s="1" t="s">
        <v>40</v>
      </c>
      <c r="M10" s="31" t="s">
        <v>22</v>
      </c>
      <c r="N10" s="11" t="s">
        <v>47</v>
      </c>
      <c r="O10" s="11" t="s">
        <v>47</v>
      </c>
      <c r="P10" s="25">
        <f t="shared" si="0"/>
        <v>22100</v>
      </c>
      <c r="Q10" s="25">
        <v>0</v>
      </c>
      <c r="R10" s="25">
        <v>22100</v>
      </c>
      <c r="S10" s="34"/>
      <c r="T10" s="34"/>
    </row>
    <row r="11" spans="2:20" ht="54" x14ac:dyDescent="0.45">
      <c r="B11" s="30">
        <v>8</v>
      </c>
      <c r="C11" s="30" t="s">
        <v>0</v>
      </c>
      <c r="D11" s="17" t="s">
        <v>60</v>
      </c>
      <c r="E11" s="30">
        <v>3</v>
      </c>
      <c r="F11" s="30" t="s">
        <v>6</v>
      </c>
      <c r="G11" s="17" t="s">
        <v>15</v>
      </c>
      <c r="H11" s="21" t="s">
        <v>52</v>
      </c>
      <c r="I11" s="30" t="s">
        <v>37</v>
      </c>
      <c r="J11" s="30" t="s">
        <v>38</v>
      </c>
      <c r="K11" s="31" t="s">
        <v>22</v>
      </c>
      <c r="L11" s="1" t="s">
        <v>40</v>
      </c>
      <c r="M11" s="31" t="s">
        <v>22</v>
      </c>
      <c r="N11" s="11" t="s">
        <v>47</v>
      </c>
      <c r="O11" s="11" t="s">
        <v>47</v>
      </c>
      <c r="P11" s="25">
        <f t="shared" si="0"/>
        <v>6900</v>
      </c>
      <c r="Q11" s="25">
        <v>0</v>
      </c>
      <c r="R11" s="25">
        <v>6900</v>
      </c>
      <c r="S11" s="34"/>
      <c r="T11" s="34"/>
    </row>
    <row r="12" spans="2:20" ht="36" x14ac:dyDescent="0.45">
      <c r="B12" s="30">
        <v>9</v>
      </c>
      <c r="C12" s="30" t="s">
        <v>0</v>
      </c>
      <c r="D12" s="17" t="s">
        <v>60</v>
      </c>
      <c r="E12" s="30">
        <v>3</v>
      </c>
      <c r="F12" s="30" t="s">
        <v>8</v>
      </c>
      <c r="G12" s="17" t="s">
        <v>16</v>
      </c>
      <c r="H12" s="20" t="s">
        <v>53</v>
      </c>
      <c r="I12" s="30" t="s">
        <v>36</v>
      </c>
      <c r="J12" s="30" t="s">
        <v>38</v>
      </c>
      <c r="K12" s="31" t="s">
        <v>22</v>
      </c>
      <c r="L12" s="31" t="s">
        <v>2</v>
      </c>
      <c r="M12" s="31" t="s">
        <v>22</v>
      </c>
      <c r="N12" s="11" t="s">
        <v>47</v>
      </c>
      <c r="O12" s="11" t="s">
        <v>47</v>
      </c>
      <c r="P12" s="25">
        <f t="shared" si="0"/>
        <v>27700</v>
      </c>
      <c r="Q12" s="25">
        <v>18500</v>
      </c>
      <c r="R12" s="25">
        <v>9200</v>
      </c>
      <c r="S12" s="34"/>
      <c r="T12" s="34"/>
    </row>
    <row r="13" spans="2:20" ht="54" x14ac:dyDescent="0.45">
      <c r="B13" s="30">
        <v>10</v>
      </c>
      <c r="C13" s="30" t="s">
        <v>0</v>
      </c>
      <c r="D13" s="17" t="s">
        <v>60</v>
      </c>
      <c r="E13" s="30">
        <v>3</v>
      </c>
      <c r="F13" s="30" t="s">
        <v>10</v>
      </c>
      <c r="G13" s="17" t="s">
        <v>17</v>
      </c>
      <c r="H13" s="21" t="s">
        <v>52</v>
      </c>
      <c r="I13" s="30" t="s">
        <v>37</v>
      </c>
      <c r="J13" s="30" t="s">
        <v>38</v>
      </c>
      <c r="K13" s="30" t="s">
        <v>38</v>
      </c>
      <c r="L13" s="1" t="s">
        <v>40</v>
      </c>
      <c r="M13" s="31" t="s">
        <v>22</v>
      </c>
      <c r="N13" s="11" t="s">
        <v>47</v>
      </c>
      <c r="O13" s="11" t="s">
        <v>47</v>
      </c>
      <c r="P13" s="25">
        <f t="shared" si="0"/>
        <v>10300</v>
      </c>
      <c r="Q13" s="25">
        <v>0</v>
      </c>
      <c r="R13" s="25">
        <v>10300</v>
      </c>
      <c r="S13" s="34"/>
      <c r="T13" s="34"/>
    </row>
    <row r="14" spans="2:20" ht="36" x14ac:dyDescent="0.45">
      <c r="B14" s="30">
        <v>11</v>
      </c>
      <c r="C14" s="30" t="s">
        <v>0</v>
      </c>
      <c r="D14" s="17" t="s">
        <v>60</v>
      </c>
      <c r="E14" s="30">
        <v>4</v>
      </c>
      <c r="F14" s="30" t="s">
        <v>6</v>
      </c>
      <c r="G14" s="17" t="s">
        <v>18</v>
      </c>
      <c r="H14" s="20" t="s">
        <v>53</v>
      </c>
      <c r="I14" s="30" t="s">
        <v>36</v>
      </c>
      <c r="J14" s="30" t="s">
        <v>38</v>
      </c>
      <c r="K14" s="31" t="s">
        <v>22</v>
      </c>
      <c r="L14" s="31" t="s">
        <v>2</v>
      </c>
      <c r="M14" s="31" t="s">
        <v>22</v>
      </c>
      <c r="N14" s="11" t="s">
        <v>47</v>
      </c>
      <c r="O14" s="11" t="s">
        <v>47</v>
      </c>
      <c r="P14" s="25">
        <f t="shared" si="0"/>
        <v>13100</v>
      </c>
      <c r="Q14" s="25">
        <v>4900</v>
      </c>
      <c r="R14" s="25">
        <v>8200</v>
      </c>
      <c r="S14" s="34"/>
      <c r="T14" s="34"/>
    </row>
    <row r="15" spans="2:20" ht="36" x14ac:dyDescent="0.45">
      <c r="B15" s="30">
        <v>12</v>
      </c>
      <c r="C15" s="30" t="s">
        <v>0</v>
      </c>
      <c r="D15" s="17" t="s">
        <v>60</v>
      </c>
      <c r="E15" s="30">
        <v>4</v>
      </c>
      <c r="F15" s="30" t="s">
        <v>10</v>
      </c>
      <c r="G15" s="17" t="s">
        <v>19</v>
      </c>
      <c r="H15" s="20" t="s">
        <v>53</v>
      </c>
      <c r="I15" s="30" t="s">
        <v>36</v>
      </c>
      <c r="J15" s="30" t="s">
        <v>38</v>
      </c>
      <c r="K15" s="31" t="s">
        <v>22</v>
      </c>
      <c r="L15" s="31" t="s">
        <v>2</v>
      </c>
      <c r="M15" s="31" t="s">
        <v>22</v>
      </c>
      <c r="N15" s="11" t="s">
        <v>47</v>
      </c>
      <c r="O15" s="11" t="s">
        <v>47</v>
      </c>
      <c r="P15" s="25">
        <f t="shared" si="0"/>
        <v>26600</v>
      </c>
      <c r="Q15" s="25">
        <v>7000</v>
      </c>
      <c r="R15" s="25">
        <v>19600</v>
      </c>
      <c r="S15" s="34"/>
      <c r="T15" s="34"/>
    </row>
    <row r="16" spans="2:20" ht="54" x14ac:dyDescent="0.45">
      <c r="B16" s="30">
        <v>13</v>
      </c>
      <c r="C16" s="30" t="s">
        <v>0</v>
      </c>
      <c r="D16" s="17" t="s">
        <v>60</v>
      </c>
      <c r="E16" s="30">
        <v>5</v>
      </c>
      <c r="F16" s="30" t="s">
        <v>10</v>
      </c>
      <c r="G16" s="14" t="s">
        <v>20</v>
      </c>
      <c r="H16" s="20" t="s">
        <v>53</v>
      </c>
      <c r="I16" s="30" t="s">
        <v>36</v>
      </c>
      <c r="J16" s="30" t="s">
        <v>38</v>
      </c>
      <c r="K16" s="31" t="s">
        <v>22</v>
      </c>
      <c r="L16" s="1" t="s">
        <v>40</v>
      </c>
      <c r="M16" s="31" t="s">
        <v>22</v>
      </c>
      <c r="N16" s="11" t="s">
        <v>47</v>
      </c>
      <c r="O16" s="11" t="s">
        <v>47</v>
      </c>
      <c r="P16" s="25">
        <f t="shared" si="0"/>
        <v>4600</v>
      </c>
      <c r="Q16" s="25">
        <v>0</v>
      </c>
      <c r="R16" s="25">
        <v>4600</v>
      </c>
      <c r="S16" s="34"/>
      <c r="T16" s="34"/>
    </row>
    <row r="17" spans="2:20" ht="54" x14ac:dyDescent="0.45">
      <c r="B17" s="30">
        <v>14</v>
      </c>
      <c r="C17" s="30" t="s">
        <v>0</v>
      </c>
      <c r="D17" s="17" t="s">
        <v>60</v>
      </c>
      <c r="E17" s="30">
        <v>5</v>
      </c>
      <c r="F17" s="13" t="s">
        <v>23</v>
      </c>
      <c r="G17" s="14" t="s">
        <v>24</v>
      </c>
      <c r="H17" s="20" t="s">
        <v>53</v>
      </c>
      <c r="I17" s="30" t="s">
        <v>36</v>
      </c>
      <c r="J17" s="30" t="s">
        <v>38</v>
      </c>
      <c r="K17" s="30" t="s">
        <v>38</v>
      </c>
      <c r="L17" s="1" t="s">
        <v>40</v>
      </c>
      <c r="M17" s="31" t="s">
        <v>22</v>
      </c>
      <c r="N17" s="11" t="s">
        <v>47</v>
      </c>
      <c r="O17" s="11" t="s">
        <v>47</v>
      </c>
      <c r="P17" s="25">
        <f t="shared" si="0"/>
        <v>1300</v>
      </c>
      <c r="Q17" s="25">
        <v>0</v>
      </c>
      <c r="R17" s="25">
        <v>1300</v>
      </c>
      <c r="S17" s="34"/>
      <c r="T17" s="34"/>
    </row>
    <row r="18" spans="2:20" ht="36" x14ac:dyDescent="0.45">
      <c r="B18" s="30">
        <v>15</v>
      </c>
      <c r="C18" s="13" t="s">
        <v>25</v>
      </c>
      <c r="D18" s="13" t="s">
        <v>61</v>
      </c>
      <c r="E18" s="13">
        <v>1</v>
      </c>
      <c r="F18" s="32" t="s">
        <v>30</v>
      </c>
      <c r="G18" s="14" t="s">
        <v>26</v>
      </c>
      <c r="H18" s="20" t="s">
        <v>53</v>
      </c>
      <c r="I18" s="30" t="s">
        <v>36</v>
      </c>
      <c r="J18" s="30" t="s">
        <v>38</v>
      </c>
      <c r="K18" s="31" t="s">
        <v>22</v>
      </c>
      <c r="L18" s="31" t="s">
        <v>2</v>
      </c>
      <c r="M18" s="31" t="s">
        <v>22</v>
      </c>
      <c r="N18" s="11" t="s">
        <v>47</v>
      </c>
      <c r="O18" s="31" t="s">
        <v>48</v>
      </c>
      <c r="P18" s="25">
        <f>SUM(Q18:R18)</f>
        <v>7700</v>
      </c>
      <c r="Q18" s="26">
        <v>1000</v>
      </c>
      <c r="R18" s="25">
        <v>6700</v>
      </c>
      <c r="S18" s="34"/>
      <c r="T18" s="34"/>
    </row>
    <row r="19" spans="2:20" ht="36" x14ac:dyDescent="0.45">
      <c r="B19" s="30">
        <v>16</v>
      </c>
      <c r="C19" s="13" t="s">
        <v>25</v>
      </c>
      <c r="D19" s="13" t="s">
        <v>61</v>
      </c>
      <c r="E19" s="13">
        <v>2</v>
      </c>
      <c r="F19" s="32" t="s">
        <v>30</v>
      </c>
      <c r="G19" s="14" t="s">
        <v>28</v>
      </c>
      <c r="H19" s="20" t="s">
        <v>53</v>
      </c>
      <c r="I19" s="30" t="s">
        <v>36</v>
      </c>
      <c r="J19" s="30" t="s">
        <v>38</v>
      </c>
      <c r="K19" s="30" t="s">
        <v>38</v>
      </c>
      <c r="L19" s="31" t="s">
        <v>2</v>
      </c>
      <c r="M19" s="31" t="s">
        <v>22</v>
      </c>
      <c r="N19" s="11" t="s">
        <v>47</v>
      </c>
      <c r="O19" s="31" t="s">
        <v>48</v>
      </c>
      <c r="P19" s="25">
        <f t="shared" si="0"/>
        <v>7000</v>
      </c>
      <c r="Q19" s="26">
        <v>400</v>
      </c>
      <c r="R19" s="25">
        <v>6600</v>
      </c>
      <c r="S19" s="34"/>
      <c r="T19" s="34"/>
    </row>
    <row r="20" spans="2:20" ht="36" x14ac:dyDescent="0.45">
      <c r="B20" s="30">
        <v>17</v>
      </c>
      <c r="C20" s="13" t="s">
        <v>25</v>
      </c>
      <c r="D20" s="13" t="s">
        <v>61</v>
      </c>
      <c r="E20" s="13">
        <v>2</v>
      </c>
      <c r="F20" s="32" t="s">
        <v>30</v>
      </c>
      <c r="G20" s="14" t="s">
        <v>29</v>
      </c>
      <c r="H20" s="20" t="s">
        <v>51</v>
      </c>
      <c r="I20" s="30" t="s">
        <v>37</v>
      </c>
      <c r="J20" s="31" t="s">
        <v>22</v>
      </c>
      <c r="K20" s="31" t="s">
        <v>22</v>
      </c>
      <c r="L20" s="31" t="s">
        <v>2</v>
      </c>
      <c r="M20" s="31" t="s">
        <v>22</v>
      </c>
      <c r="N20" s="11" t="s">
        <v>47</v>
      </c>
      <c r="O20" s="31" t="s">
        <v>48</v>
      </c>
      <c r="P20" s="25">
        <f t="shared" si="0"/>
        <v>28500</v>
      </c>
      <c r="Q20" s="26">
        <v>9000</v>
      </c>
      <c r="R20" s="25">
        <v>19500</v>
      </c>
      <c r="S20" s="34"/>
      <c r="T20" s="34"/>
    </row>
    <row r="21" spans="2:20" ht="36" x14ac:dyDescent="0.45">
      <c r="B21" s="30">
        <v>18</v>
      </c>
      <c r="C21" s="14" t="s">
        <v>35</v>
      </c>
      <c r="D21" s="14" t="s">
        <v>62</v>
      </c>
      <c r="E21" s="33">
        <v>1</v>
      </c>
      <c r="F21" s="32" t="s">
        <v>30</v>
      </c>
      <c r="G21" s="14" t="s">
        <v>35</v>
      </c>
      <c r="H21" s="20" t="s">
        <v>51</v>
      </c>
      <c r="I21" s="30" t="s">
        <v>37</v>
      </c>
      <c r="J21" s="31" t="s">
        <v>22</v>
      </c>
      <c r="K21" s="31" t="s">
        <v>22</v>
      </c>
      <c r="L21" s="31" t="s">
        <v>2</v>
      </c>
      <c r="M21" s="13" t="s">
        <v>27</v>
      </c>
      <c r="N21" s="11" t="s">
        <v>47</v>
      </c>
      <c r="O21" s="35" t="s">
        <v>35</v>
      </c>
      <c r="P21" s="27">
        <f t="shared" si="0"/>
        <v>8600</v>
      </c>
      <c r="Q21" s="27">
        <v>200</v>
      </c>
      <c r="R21" s="27">
        <v>8400</v>
      </c>
      <c r="S21" s="34"/>
      <c r="T21" s="34"/>
    </row>
    <row r="22" spans="2:20" ht="36" x14ac:dyDescent="0.45">
      <c r="B22" s="30">
        <v>19</v>
      </c>
      <c r="C22" s="14" t="s">
        <v>32</v>
      </c>
      <c r="D22" s="14" t="s">
        <v>63</v>
      </c>
      <c r="E22" s="33">
        <v>1</v>
      </c>
      <c r="F22" s="32" t="s">
        <v>30</v>
      </c>
      <c r="G22" s="14" t="s">
        <v>32</v>
      </c>
      <c r="H22" s="20" t="s">
        <v>51</v>
      </c>
      <c r="I22" s="30" t="s">
        <v>37</v>
      </c>
      <c r="J22" s="31" t="s">
        <v>22</v>
      </c>
      <c r="K22" s="31" t="s">
        <v>22</v>
      </c>
      <c r="L22" s="31" t="s">
        <v>2</v>
      </c>
      <c r="M22" s="13" t="s">
        <v>27</v>
      </c>
      <c r="N22" s="11" t="s">
        <v>47</v>
      </c>
      <c r="O22" s="35" t="s">
        <v>32</v>
      </c>
      <c r="P22" s="27">
        <f t="shared" si="0"/>
        <v>5500</v>
      </c>
      <c r="Q22" s="27">
        <v>200</v>
      </c>
      <c r="R22" s="27">
        <v>5300</v>
      </c>
      <c r="S22" s="34"/>
      <c r="T22" s="34"/>
    </row>
    <row r="23" spans="2:20" ht="36" x14ac:dyDescent="0.45">
      <c r="B23" s="30">
        <v>20</v>
      </c>
      <c r="C23" s="14" t="s">
        <v>34</v>
      </c>
      <c r="D23" s="14" t="s">
        <v>64</v>
      </c>
      <c r="E23" s="33">
        <v>1</v>
      </c>
      <c r="F23" s="32" t="s">
        <v>30</v>
      </c>
      <c r="G23" s="14" t="s">
        <v>34</v>
      </c>
      <c r="H23" s="20" t="s">
        <v>51</v>
      </c>
      <c r="I23" s="30" t="s">
        <v>37</v>
      </c>
      <c r="J23" s="31" t="s">
        <v>22</v>
      </c>
      <c r="K23" s="31" t="s">
        <v>22</v>
      </c>
      <c r="L23" s="31" t="s">
        <v>2</v>
      </c>
      <c r="M23" s="13" t="s">
        <v>27</v>
      </c>
      <c r="N23" s="11" t="s">
        <v>47</v>
      </c>
      <c r="O23" s="35" t="s">
        <v>34</v>
      </c>
      <c r="P23" s="27">
        <f t="shared" si="0"/>
        <v>7200</v>
      </c>
      <c r="Q23" s="27">
        <v>100</v>
      </c>
      <c r="R23" s="27">
        <v>7100</v>
      </c>
      <c r="S23" s="34"/>
      <c r="T23" s="34"/>
    </row>
    <row r="24" spans="2:20" ht="36" x14ac:dyDescent="0.45">
      <c r="B24" s="30">
        <v>21</v>
      </c>
      <c r="C24" s="14" t="s">
        <v>33</v>
      </c>
      <c r="D24" s="14" t="s">
        <v>64</v>
      </c>
      <c r="E24" s="33">
        <v>1</v>
      </c>
      <c r="F24" s="32" t="s">
        <v>30</v>
      </c>
      <c r="G24" s="14" t="s">
        <v>33</v>
      </c>
      <c r="H24" s="20" t="s">
        <v>51</v>
      </c>
      <c r="I24" s="30" t="s">
        <v>37</v>
      </c>
      <c r="J24" s="31" t="s">
        <v>22</v>
      </c>
      <c r="K24" s="31" t="s">
        <v>22</v>
      </c>
      <c r="L24" s="31" t="s">
        <v>2</v>
      </c>
      <c r="M24" s="13" t="s">
        <v>27</v>
      </c>
      <c r="N24" s="11" t="s">
        <v>47</v>
      </c>
      <c r="O24" s="35" t="s">
        <v>33</v>
      </c>
      <c r="P24" s="27">
        <f t="shared" si="0"/>
        <v>9400</v>
      </c>
      <c r="Q24" s="27">
        <v>300</v>
      </c>
      <c r="R24" s="27">
        <v>9100</v>
      </c>
      <c r="S24" s="34"/>
      <c r="T24" s="34"/>
    </row>
    <row r="25" spans="2:20" ht="36" x14ac:dyDescent="0.45">
      <c r="B25" s="30">
        <v>22</v>
      </c>
      <c r="C25" s="14" t="s">
        <v>31</v>
      </c>
      <c r="D25" s="14" t="s">
        <v>65</v>
      </c>
      <c r="E25" s="33">
        <v>1</v>
      </c>
      <c r="F25" s="32" t="s">
        <v>30</v>
      </c>
      <c r="G25" s="14" t="s">
        <v>31</v>
      </c>
      <c r="H25" s="20" t="s">
        <v>51</v>
      </c>
      <c r="I25" s="30" t="s">
        <v>37</v>
      </c>
      <c r="J25" s="31" t="s">
        <v>22</v>
      </c>
      <c r="K25" s="31" t="s">
        <v>22</v>
      </c>
      <c r="L25" s="31" t="s">
        <v>2</v>
      </c>
      <c r="M25" s="13" t="s">
        <v>27</v>
      </c>
      <c r="N25" s="11" t="s">
        <v>47</v>
      </c>
      <c r="O25" s="35" t="s">
        <v>31</v>
      </c>
      <c r="P25" s="27">
        <f>SUM(Q25:R25)</f>
        <v>11000</v>
      </c>
      <c r="Q25" s="27">
        <v>400</v>
      </c>
      <c r="R25" s="27">
        <v>10600</v>
      </c>
      <c r="S25" s="34"/>
      <c r="T25" s="34"/>
    </row>
    <row r="26" spans="2:20" x14ac:dyDescent="0.45">
      <c r="C26" s="3"/>
      <c r="D26" s="3"/>
      <c r="E26" s="3"/>
      <c r="F26" s="3"/>
      <c r="G26" s="3"/>
      <c r="H26" s="22"/>
      <c r="I26" s="5"/>
      <c r="J26" s="3"/>
      <c r="K26" s="3"/>
      <c r="L26" s="3"/>
      <c r="M26" s="5"/>
      <c r="N26" s="15"/>
      <c r="O26" s="15"/>
      <c r="P26" s="28">
        <f>SUM(P4:P25)</f>
        <v>307000</v>
      </c>
      <c r="Q26" s="28">
        <f>SUM(Q4:Q25)</f>
        <v>61100</v>
      </c>
      <c r="R26" s="28">
        <f>SUM(R4:R25)</f>
        <v>245900</v>
      </c>
      <c r="S26" s="34"/>
      <c r="T26" s="34"/>
    </row>
    <row r="27" spans="2:20" s="3" customFormat="1" x14ac:dyDescent="0.45">
      <c r="C27" s="6"/>
      <c r="D27" s="6"/>
      <c r="E27" s="6"/>
      <c r="F27" s="6"/>
      <c r="G27" s="6"/>
      <c r="H27" s="23"/>
      <c r="I27" s="7"/>
      <c r="J27" s="6"/>
      <c r="K27" s="6"/>
      <c r="L27" s="6"/>
      <c r="M27" s="7"/>
      <c r="N27" s="16"/>
      <c r="O27" s="16"/>
      <c r="P27" s="29"/>
      <c r="Q27" s="29"/>
      <c r="R27" s="29"/>
    </row>
  </sheetData>
  <autoFilter ref="B3:R26"/>
  <mergeCells count="1">
    <mergeCell ref="P2:R2"/>
  </mergeCells>
  <phoneticPr fontId="2"/>
  <pageMargins left="0.70866141732283472" right="0.70866141732283472" top="0.74803149606299213" bottom="0.74803149606299213" header="0.31496062992125984" footer="0.31496062992125984"/>
  <pageSetup paperSize="8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複合機設置個所等</vt:lpstr>
      <vt:lpstr>複合機設置個所等!Print_Area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2025-12-16T00:49:21Z</dcterms:modified>
</cp:coreProperties>
</file>