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8" yWindow="-108" windowWidth="23256" windowHeight="12576"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<sst xmlns="http://schemas.openxmlformats.org/spreadsheetml/2006/main" count="1387" uniqueCount="247">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</sst>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topLeftCell="A8" zoomScaleNormal="55" zoomScaleSheetLayoutView="100" workbookViewId="0">
      <selection activeCell="AB3" sqref="AB3"/>
    </sheetView>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7</v>
      </c>
      <c r="V2" s="415"/>
      <c r="W2" s="10" t="s">
        <v>14</v>
      </c>
      <c r="X2" s="414">
        <f>IF(U2=0,"",YEAR(DATE(2018+U2,1,1)))</f>
        <v>2025</v>
      </c>
      <c r="Y2" s="414"/>
      <c r="Z2" s="12" t="s">
        <v>18</v>
      </c>
      <c r="AA2" s="12" t="s">
        <v>19</v>
      </c>
      <c r="AB2" s="415">
        <v>2</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7</v>
      </c>
      <c r="Q10" s="49">
        <f>WEEKDAY(DATE($X$2,$AB$2,2))</f>
        <v>1</v>
      </c>
      <c r="R10" s="49">
        <f>WEEKDAY(DATE($X$2,$AB$2,3))</f>
        <v>2</v>
      </c>
      <c r="S10" s="49">
        <f>WEEKDAY(DATE($X$2,$AB$2,4))</f>
        <v>3</v>
      </c>
      <c r="T10" s="49">
        <f>WEEKDAY(DATE($X$2,$AB$2,5))</f>
        <v>4</v>
      </c>
      <c r="U10" s="49">
        <f>WEEKDAY(DATE($X$2,$AB$2,6))</f>
        <v>5</v>
      </c>
      <c r="V10" s="50">
        <f>WEEKDAY(DATE($X$2,$AB$2,7))</f>
        <v>6</v>
      </c>
      <c r="W10" s="48">
        <f>WEEKDAY(DATE($X$2,$AB$2,8))</f>
        <v>7</v>
      </c>
      <c r="X10" s="49">
        <f>WEEKDAY(DATE($X$2,$AB$2,9))</f>
        <v>1</v>
      </c>
      <c r="Y10" s="49">
        <f>WEEKDAY(DATE($X$2,$AB$2,10))</f>
        <v>2</v>
      </c>
      <c r="Z10" s="49">
        <f>WEEKDAY(DATE($X$2,$AB$2,11))</f>
        <v>3</v>
      </c>
      <c r="AA10" s="49">
        <f>WEEKDAY(DATE($X$2,$AB$2,12))</f>
        <v>4</v>
      </c>
      <c r="AB10" s="49">
        <f>WEEKDAY(DATE($X$2,$AB$2,13))</f>
        <v>5</v>
      </c>
      <c r="AC10" s="50">
        <f>WEEKDAY(DATE($X$2,$AB$2,14))</f>
        <v>6</v>
      </c>
      <c r="AD10" s="48">
        <f>WEEKDAY(DATE($X$2,$AB$2,15))</f>
        <v>7</v>
      </c>
      <c r="AE10" s="49">
        <f>WEEKDAY(DATE($X$2,$AB$2,16))</f>
        <v>1</v>
      </c>
      <c r="AF10" s="49">
        <f>WEEKDAY(DATE($X$2,$AB$2,17))</f>
        <v>2</v>
      </c>
      <c r="AG10" s="49">
        <f>WEEKDAY(DATE($X$2,$AB$2,18))</f>
        <v>3</v>
      </c>
      <c r="AH10" s="49">
        <f>WEEKDAY(DATE($X$2,$AB$2,19))</f>
        <v>4</v>
      </c>
      <c r="AI10" s="49">
        <f>WEEKDAY(DATE($X$2,$AB$2,20))</f>
        <v>5</v>
      </c>
      <c r="AJ10" s="50">
        <f>WEEKDAY(DATE($X$2,$AB$2,21))</f>
        <v>6</v>
      </c>
      <c r="AK10" s="48">
        <f>WEEKDAY(DATE($X$2,$AB$2,22))</f>
        <v>7</v>
      </c>
      <c r="AL10" s="49">
        <f>WEEKDAY(DATE($X$2,$AB$2,23))</f>
        <v>1</v>
      </c>
      <c r="AM10" s="49">
        <f>WEEKDAY(DATE($X$2,$AB$2,24))</f>
        <v>2</v>
      </c>
      <c r="AN10" s="49">
        <f>WEEKDAY(DATE($X$2,$AB$2,25))</f>
        <v>3</v>
      </c>
      <c r="AO10" s="49">
        <f>WEEKDAY(DATE($X$2,$AB$2,26))</f>
        <v>4</v>
      </c>
      <c r="AP10" s="49">
        <f>WEEKDAY(DATE($X$2,$AB$2,27))</f>
        <v>5</v>
      </c>
      <c r="AQ10" s="50">
        <f>WEEKDAY(DATE($X$2,$AB$2,28))</f>
        <v>6</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土</v>
      </c>
      <c r="Q11" s="52" t="str">
        <f t="shared" ref="Q11:V11" si="0">IF(Q10=1,"日",IF(Q10=2,"月",IF(Q10=3,"火",IF(Q10=4,"水",IF(Q10=5,"木",IF(Q10=6,"金","土"))))))</f>
        <v>日</v>
      </c>
      <c r="R11" s="52" t="str">
        <f t="shared" si="0"/>
        <v>月</v>
      </c>
      <c r="S11" s="52" t="str">
        <f t="shared" si="0"/>
        <v>火</v>
      </c>
      <c r="T11" s="52" t="str">
        <f t="shared" si="0"/>
        <v>水</v>
      </c>
      <c r="U11" s="52" t="str">
        <f t="shared" si="0"/>
        <v>木</v>
      </c>
      <c r="V11" s="53" t="str">
        <f t="shared" si="0"/>
        <v>金</v>
      </c>
      <c r="W11" s="51" t="str">
        <f t="shared" ref="W11" si="1">IF(W10=1,"日",IF(W10=2,"月",IF(W10=3,"火",IF(W10=4,"水",IF(W10=5,"木",IF(W10=6,"金","土"))))))</f>
        <v>土</v>
      </c>
      <c r="X11" s="52" t="str">
        <f t="shared" ref="X11" si="2">IF(X10=1,"日",IF(X10=2,"月",IF(X10=3,"火",IF(X10=4,"水",IF(X10=5,"木",IF(X10=6,"金","土"))))))</f>
        <v>日</v>
      </c>
      <c r="Y11" s="52" t="str">
        <f t="shared" ref="Y11" si="3">IF(Y10=1,"日",IF(Y10=2,"月",IF(Y10=3,"火",IF(Y10=4,"水",IF(Y10=5,"木",IF(Y10=6,"金","土"))))))</f>
        <v>月</v>
      </c>
      <c r="Z11" s="52" t="str">
        <f t="shared" ref="Z11" si="4">IF(Z10=1,"日",IF(Z10=2,"月",IF(Z10=3,"火",IF(Z10=4,"水",IF(Z10=5,"木",IF(Z10=6,"金","土"))))))</f>
        <v>火</v>
      </c>
      <c r="AA11" s="52" t="str">
        <f t="shared" ref="AA11" si="5">IF(AA10=1,"日",IF(AA10=2,"月",IF(AA10=3,"火",IF(AA10=4,"水",IF(AA10=5,"木",IF(AA10=6,"金","土"))))))</f>
        <v>水</v>
      </c>
      <c r="AB11" s="52" t="str">
        <f t="shared" ref="AB11" si="6">IF(AB10=1,"日",IF(AB10=2,"月",IF(AB10=3,"火",IF(AB10=4,"水",IF(AB10=5,"木",IF(AB10=6,"金","土"))))))</f>
        <v>木</v>
      </c>
      <c r="AC11" s="53" t="str">
        <f t="shared" ref="AC11" si="7">IF(AC10=1,"日",IF(AC10=2,"月",IF(AC10=3,"火",IF(AC10=4,"水",IF(AC10=5,"木",IF(AC10=6,"金","土"))))))</f>
        <v>金</v>
      </c>
      <c r="AD11" s="51" t="str">
        <f t="shared" ref="AD11" si="8">IF(AD10=1,"日",IF(AD10=2,"月",IF(AD10=3,"火",IF(AD10=4,"水",IF(AD10=5,"木",IF(AD10=6,"金","土"))))))</f>
        <v>土</v>
      </c>
      <c r="AE11" s="52" t="str">
        <f t="shared" ref="AE11" si="9">IF(AE10=1,"日",IF(AE10=2,"月",IF(AE10=3,"火",IF(AE10=4,"水",IF(AE10=5,"木",IF(AE10=6,"金","土"))))))</f>
        <v>日</v>
      </c>
      <c r="AF11" s="52" t="str">
        <f t="shared" ref="AF11" si="10">IF(AF10=1,"日",IF(AF10=2,"月",IF(AF10=3,"火",IF(AF10=4,"水",IF(AF10=5,"木",IF(AF10=6,"金","土"))))))</f>
        <v>月</v>
      </c>
      <c r="AG11" s="52" t="str">
        <f t="shared" ref="AG11" si="11">IF(AG10=1,"日",IF(AG10=2,"月",IF(AG10=3,"火",IF(AG10=4,"水",IF(AG10=5,"木",IF(AG10=6,"金","土"))))))</f>
        <v>火</v>
      </c>
      <c r="AH11" s="52" t="str">
        <f t="shared" ref="AH11" si="12">IF(AH10=1,"日",IF(AH10=2,"月",IF(AH10=3,"火",IF(AH10=4,"水",IF(AH10=5,"木",IF(AH10=6,"金","土"))))))</f>
        <v>水</v>
      </c>
      <c r="AI11" s="52" t="str">
        <f t="shared" ref="AI11" si="13">IF(AI10=1,"日",IF(AI10=2,"月",IF(AI10=3,"火",IF(AI10=4,"水",IF(AI10=5,"木",IF(AI10=6,"金","土"))))))</f>
        <v>木</v>
      </c>
      <c r="AJ11" s="53" t="str">
        <f t="shared" ref="AJ11" si="14">IF(AJ10=1,"日",IF(AJ10=2,"月",IF(AJ10=3,"火",IF(AJ10=4,"水",IF(AJ10=5,"木",IF(AJ10=6,"金","土"))))))</f>
        <v>金</v>
      </c>
      <c r="AK11" s="51" t="str">
        <f t="shared" ref="AK11" si="15">IF(AK10=1,"日",IF(AK10=2,"月",IF(AK10=3,"火",IF(AK10=4,"水",IF(AK10=5,"木",IF(AK10=6,"金","土"))))))</f>
        <v>土</v>
      </c>
      <c r="AL11" s="52" t="str">
        <f t="shared" ref="AL11" si="16">IF(AL10=1,"日",IF(AL10=2,"月",IF(AL10=3,"火",IF(AL10=4,"水",IF(AL10=5,"木",IF(AL10=6,"金","土"))))))</f>
        <v>日</v>
      </c>
      <c r="AM11" s="52" t="str">
        <f t="shared" ref="AM11" si="17">IF(AM10=1,"日",IF(AM10=2,"月",IF(AM10=3,"火",IF(AM10=4,"水",IF(AM10=5,"木",IF(AM10=6,"金","土"))))))</f>
        <v>月</v>
      </c>
      <c r="AN11" s="52" t="str">
        <f t="shared" ref="AN11" si="18">IF(AN10=1,"日",IF(AN10=2,"月",IF(AN10=3,"火",IF(AN10=4,"水",IF(AN10=5,"木",IF(AN10=6,"金","土"))))))</f>
        <v>火</v>
      </c>
      <c r="AO11" s="52" t="str">
        <f t="shared" ref="AO11" si="19">IF(AO10=1,"日",IF(AO10=2,"月",IF(AO10=3,"火",IF(AO10=4,"水",IF(AO10=5,"木",IF(AO10=6,"金","土"))))))</f>
        <v>水</v>
      </c>
      <c r="AP11" s="52" t="str">
        <f t="shared" ref="AP11" si="20">IF(AP10=1,"日",IF(AP10=2,"月",IF(AP10=3,"火",IF(AP10=4,"水",IF(AP10=5,"木",IF(AP10=6,"金","土"))))))</f>
        <v>木</v>
      </c>
      <c r="AQ11" s="53" t="str">
        <f t="shared" ref="AQ11" si="21">IF(AQ10=1,"日",IF(AQ10=2,"月",IF(AQ10=3,"火",IF(AQ10=4,"水",IF(AQ10=5,"木",IF(AQ10=6,"金","土"))))))</f>
        <v>金</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29" orientation="portrait" horizontalDpi="300" verticalDpi="300"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28" orientation="portrait" horizontalDpi="300" verticalDpi="300"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28" orientation="portrait" horizontalDpi="300" verticalDpi="300"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26" orientation="portrait" horizontalDpi="300" verticalDpi="300"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2025-03-30T10:14:38Z</dcterms:created>
  <dcterms:modified xsi:type="dcterms:W3CDTF">2025-03-30T10:15:16Z</dcterms:modified>
</cp:coreProperties>
</file>